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2000" windowHeight="6990" tabRatio="11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<sst xmlns="http://schemas.openxmlformats.org/spreadsheetml/2006/main" count="1763" uniqueCount="181">
  <si>
    <t>DO</t>
  </si>
  <si>
    <t>DO#</t>
  </si>
  <si>
    <t>RE</t>
  </si>
  <si>
    <t>RE#</t>
  </si>
  <si>
    <t>MI</t>
  </si>
  <si>
    <t>FA</t>
  </si>
  <si>
    <t>FA#</t>
  </si>
  <si>
    <t>SOL</t>
  </si>
  <si>
    <t>SOL#</t>
  </si>
  <si>
    <t>LA</t>
  </si>
  <si>
    <t>LA#</t>
  </si>
  <si>
    <t>SI</t>
  </si>
  <si>
    <t>Notes</t>
  </si>
  <si>
    <t>392.0</t>
  </si>
  <si>
    <t>440.0</t>
  </si>
  <si>
    <t>370.0</t>
  </si>
  <si>
    <t>349.2</t>
  </si>
  <si>
    <t>329.7</t>
  </si>
  <si>
    <t>311.1</t>
  </si>
  <si>
    <t>293.7</t>
  </si>
  <si>
    <t>277.2</t>
  </si>
  <si>
    <t>261.6</t>
  </si>
  <si>
    <t>466.2</t>
  </si>
  <si>
    <t>493.9</t>
  </si>
  <si>
    <t>523.2</t>
  </si>
  <si>
    <t>1046.4</t>
  </si>
  <si>
    <t>2092.8</t>
  </si>
  <si>
    <t>130.8</t>
  </si>
  <si>
    <t>65.4</t>
  </si>
  <si>
    <t>32.7</t>
  </si>
  <si>
    <t>16.35</t>
  </si>
  <si>
    <t>246.95</t>
  </si>
  <si>
    <t>123.475</t>
  </si>
  <si>
    <t>61.7375</t>
  </si>
  <si>
    <t>30.86875</t>
  </si>
  <si>
    <t>233.1</t>
  </si>
  <si>
    <t>116.55</t>
  </si>
  <si>
    <t>58.275</t>
  </si>
  <si>
    <t>220</t>
  </si>
  <si>
    <t>110</t>
  </si>
  <si>
    <t>55</t>
  </si>
  <si>
    <t>29.1375</t>
  </si>
  <si>
    <t>27.5</t>
  </si>
  <si>
    <t>207.65</t>
  </si>
  <si>
    <t>103.825</t>
  </si>
  <si>
    <t>51.9125</t>
  </si>
  <si>
    <t>25.95625</t>
  </si>
  <si>
    <t>196</t>
  </si>
  <si>
    <t>98</t>
  </si>
  <si>
    <t>49</t>
  </si>
  <si>
    <t>24.5</t>
  </si>
  <si>
    <t>185</t>
  </si>
  <si>
    <t>92.5</t>
  </si>
  <si>
    <t>46.25</t>
  </si>
  <si>
    <t>23.125</t>
  </si>
  <si>
    <t>174.6</t>
  </si>
  <si>
    <t>87.3</t>
  </si>
  <si>
    <t>43.65</t>
  </si>
  <si>
    <t>21.825</t>
  </si>
  <si>
    <t>164.85</t>
  </si>
  <si>
    <t>82.425</t>
  </si>
  <si>
    <t>41.2125</t>
  </si>
  <si>
    <t>20.60625</t>
  </si>
  <si>
    <t>155.55</t>
  </si>
  <si>
    <t>77.775</t>
  </si>
  <si>
    <t>30.8875</t>
  </si>
  <si>
    <t>19.44375</t>
  </si>
  <si>
    <t>146.85</t>
  </si>
  <si>
    <t>73.425</t>
  </si>
  <si>
    <t>36.7125</t>
  </si>
  <si>
    <t>18.35625</t>
  </si>
  <si>
    <t>138.6</t>
  </si>
  <si>
    <t>69.3</t>
  </si>
  <si>
    <t>34.65</t>
  </si>
  <si>
    <t>17.325</t>
  </si>
  <si>
    <t>554.4</t>
  </si>
  <si>
    <t>1108.8</t>
  </si>
  <si>
    <t>2217.6</t>
  </si>
  <si>
    <t>587.4</t>
  </si>
  <si>
    <t>1174.8</t>
  </si>
  <si>
    <t>2349.6</t>
  </si>
  <si>
    <t>622.2</t>
  </si>
  <si>
    <t>1244.4</t>
  </si>
  <si>
    <t>2448.8</t>
  </si>
  <si>
    <t>659.4</t>
  </si>
  <si>
    <t>1318.8</t>
  </si>
  <si>
    <t>2637.6</t>
  </si>
  <si>
    <t>698.4</t>
  </si>
  <si>
    <t>1396.8</t>
  </si>
  <si>
    <t>2793.6</t>
  </si>
  <si>
    <t>740</t>
  </si>
  <si>
    <t>1480</t>
  </si>
  <si>
    <t>2960</t>
  </si>
  <si>
    <t>784</t>
  </si>
  <si>
    <t>1568</t>
  </si>
  <si>
    <t>3136</t>
  </si>
  <si>
    <t>830.6</t>
  </si>
  <si>
    <t>1661.2</t>
  </si>
  <si>
    <t>3322.4</t>
  </si>
  <si>
    <t>880</t>
  </si>
  <si>
    <t>1760</t>
  </si>
  <si>
    <t>3520</t>
  </si>
  <si>
    <t>932.4</t>
  </si>
  <si>
    <t>1864.8</t>
  </si>
  <si>
    <t>3729.6</t>
  </si>
  <si>
    <t>987.8</t>
  </si>
  <si>
    <t>1975.6</t>
  </si>
  <si>
    <t>3951.2</t>
  </si>
  <si>
    <t>8.175</t>
  </si>
  <si>
    <t>8.6625</t>
  </si>
  <si>
    <t>9.178125</t>
  </si>
  <si>
    <t>9.721875</t>
  </si>
  <si>
    <t>10.303125</t>
  </si>
  <si>
    <t>10.9125</t>
  </si>
  <si>
    <t>11.5625</t>
  </si>
  <si>
    <t>12.25</t>
  </si>
  <si>
    <t>12.978125</t>
  </si>
  <si>
    <t>13.75</t>
  </si>
  <si>
    <t>14.56875</t>
  </si>
  <si>
    <t>15.434375</t>
  </si>
  <si>
    <t>4185.6</t>
  </si>
  <si>
    <t>4435.2</t>
  </si>
  <si>
    <t>4699.2</t>
  </si>
  <si>
    <t>4897.6</t>
  </si>
  <si>
    <t>5275.2</t>
  </si>
  <si>
    <t>5587.2</t>
  </si>
  <si>
    <t>5920</t>
  </si>
  <si>
    <t>6272</t>
  </si>
  <si>
    <t>6644.8</t>
  </si>
  <si>
    <t>7040</t>
  </si>
  <si>
    <t>7459.2</t>
  </si>
  <si>
    <t>7902.4</t>
  </si>
  <si>
    <t>Infra-basse</t>
  </si>
  <si>
    <t>Contrebasse</t>
  </si>
  <si>
    <t>Basse</t>
  </si>
  <si>
    <t>Grande</t>
  </si>
  <si>
    <t>Mineure</t>
  </si>
  <si>
    <t>Majeure</t>
  </si>
  <si>
    <t>Genre</t>
  </si>
  <si>
    <t>xylophone</t>
  </si>
  <si>
    <t>grosse caisse</t>
  </si>
  <si>
    <t>orgue</t>
  </si>
  <si>
    <t>piano</t>
  </si>
  <si>
    <t>contrebasse</t>
  </si>
  <si>
    <t>tuba</t>
  </si>
  <si>
    <t>cor</t>
  </si>
  <si>
    <t>trompette</t>
  </si>
  <si>
    <t>clarinette</t>
  </si>
  <si>
    <t>Harpe</t>
  </si>
  <si>
    <t>voix soprano</t>
  </si>
  <si>
    <t>voix mezzo</t>
  </si>
  <si>
    <t>voix contralto</t>
  </si>
  <si>
    <t>voix tenor</t>
  </si>
  <si>
    <t>voix baryton</t>
  </si>
  <si>
    <t>voix basse</t>
  </si>
  <si>
    <t>flûte piccolo</t>
  </si>
  <si>
    <t>flûte a bec</t>
  </si>
  <si>
    <t>hautbois</t>
  </si>
  <si>
    <t>flûte basson</t>
  </si>
  <si>
    <t>contre-basson</t>
  </si>
  <si>
    <t>trombonne</t>
  </si>
  <si>
    <t>violon</t>
  </si>
  <si>
    <t>alto</t>
  </si>
  <si>
    <t>violoncelle</t>
  </si>
  <si>
    <t>subwoofer</t>
  </si>
  <si>
    <t>hp + woofer</t>
  </si>
  <si>
    <t>twiter</t>
  </si>
  <si>
    <t>Supérieure 2</t>
  </si>
  <si>
    <t>Supérieure 3</t>
  </si>
  <si>
    <t>Supérieure 4</t>
  </si>
  <si>
    <t>Supérieure 5</t>
  </si>
  <si>
    <t>Supérieure 6</t>
  </si>
  <si>
    <t>Supérieure 7</t>
  </si>
  <si>
    <t>Supérieure 8</t>
  </si>
  <si>
    <t>Supérieure 9</t>
  </si>
  <si>
    <t>Supérieure 10</t>
  </si>
  <si>
    <t>FREQUENCES DES NOTES DE MUSIQUE</t>
  </si>
  <si>
    <t>X</t>
  </si>
  <si>
    <t>Hz  juste/6.875</t>
  </si>
  <si>
    <t>FORMULE :   racine douzième de 2 = 1.059463.   Ex : la=440Hz multiplié par 1.059463 = 46616372 pour le la#.  Etc…..pour les suivantes. Valeur de départ  pour le  : LA  6.875</t>
  </si>
  <si>
    <t>Hz  arrondis</t>
  </si>
</sst>
</file>

<file path=xl/styles.xml><?xml version="1.0" encoding="utf-8"?>
<styleSheet xmlns="http://schemas.openxmlformats.org/spreadsheetml/2006/main">
  <numFmts count="14">
    <numFmt numFmtId="5" formatCode="&quot;F&quot;\ #,##0;&quot;F&quot;\ \-#,##0"/>
    <numFmt numFmtId="6" formatCode="&quot;F&quot;\ #,##0;[Red]&quot;F&quot;\ \-#,##0"/>
    <numFmt numFmtId="7" formatCode="&quot;F&quot;\ #,##0.00;&quot;F&quot;\ \-#,##0.00"/>
    <numFmt numFmtId="8" formatCode="&quot;F&quot;\ #,##0.00;[Red]&quot;F&quot;\ \-#,##0.00"/>
    <numFmt numFmtId="42" formatCode="_ &quot;F&quot;\ * #,##0_ ;_ &quot;F&quot;\ * \-#,##0_ ;_ &quot;F&quot;\ * &quot;-&quot;_ ;_ @_ "/>
    <numFmt numFmtId="41" formatCode="_ * #,##0_ ;_ * \-#,##0_ ;_ * &quot;-&quot;_ ;_ @_ "/>
    <numFmt numFmtId="44" formatCode="_ &quot;F&quot;\ * #,##0.00_ ;_ &quot;F&quot;\ * \-#,##0.00_ ;_ &quot;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4"/>
      <name val="Arial"/>
      <family val="2"/>
    </font>
    <font>
      <sz val="8"/>
      <color indexed="14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sz val="8"/>
      <color indexed="19"/>
      <name val="Arial"/>
      <family val="2"/>
    </font>
    <font>
      <sz val="8"/>
      <color indexed="19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sz val="16"/>
      <name val="Arial"/>
      <family val="2"/>
    </font>
    <font>
      <b/>
      <sz val="16"/>
      <color indexed="20"/>
      <name val="Arial"/>
      <family val="2"/>
    </font>
    <font>
      <b/>
      <sz val="12"/>
      <color indexed="16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b/>
      <sz val="12"/>
      <color indexed="60"/>
      <name val="Arial"/>
      <family val="2"/>
    </font>
    <font>
      <b/>
      <sz val="12"/>
      <color indexed="53"/>
      <name val="Arial"/>
      <family val="2"/>
    </font>
    <font>
      <b/>
      <sz val="12"/>
      <color indexed="19"/>
      <name val="Arial"/>
      <family val="2"/>
    </font>
    <font>
      <b/>
      <sz val="12"/>
      <color indexed="12"/>
      <name val="Arial"/>
      <family val="2"/>
    </font>
    <font>
      <b/>
      <sz val="12"/>
      <color indexed="54"/>
      <name val="Arial"/>
      <family val="2"/>
    </font>
    <font>
      <b/>
      <sz val="12"/>
      <color indexed="57"/>
      <name val="Arial"/>
      <family val="2"/>
    </font>
    <font>
      <sz val="9"/>
      <name val="Arial"/>
      <family val="2"/>
    </font>
    <font>
      <b/>
      <i/>
      <sz val="11"/>
      <color indexed="23"/>
      <name val="Arial"/>
      <family val="2"/>
    </font>
    <font>
      <b/>
      <sz val="11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Fill="1" applyBorder="1" applyAlignment="1">
      <alignment horizontal="justify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textRotation="90"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49" fontId="8" fillId="0" borderId="1" xfId="0" applyNumberFormat="1" applyFont="1" applyFill="1" applyBorder="1" applyAlignment="1">
      <alignment horizontal="justify"/>
    </xf>
    <xf numFmtId="0" fontId="9" fillId="0" borderId="1" xfId="0" applyFont="1" applyFill="1" applyBorder="1" applyAlignment="1">
      <alignment/>
    </xf>
    <xf numFmtId="49" fontId="10" fillId="0" borderId="1" xfId="0" applyNumberFormat="1" applyFont="1" applyFill="1" applyBorder="1" applyAlignment="1">
      <alignment horizontal="justify"/>
    </xf>
    <xf numFmtId="0" fontId="11" fillId="0" borderId="1" xfId="0" applyFont="1" applyFill="1" applyBorder="1" applyAlignment="1">
      <alignment/>
    </xf>
    <xf numFmtId="49" fontId="12" fillId="0" borderId="1" xfId="0" applyNumberFormat="1" applyFont="1" applyFill="1" applyBorder="1" applyAlignment="1">
      <alignment horizontal="justify"/>
    </xf>
    <xf numFmtId="49" fontId="14" fillId="0" borderId="1" xfId="0" applyNumberFormat="1" applyFont="1" applyFill="1" applyBorder="1" applyAlignment="1">
      <alignment horizontal="justify"/>
    </xf>
    <xf numFmtId="0" fontId="15" fillId="0" borderId="1" xfId="0" applyFont="1" applyFill="1" applyBorder="1" applyAlignment="1">
      <alignment/>
    </xf>
    <xf numFmtId="49" fontId="16" fillId="0" borderId="1" xfId="0" applyNumberFormat="1" applyFont="1" applyFill="1" applyBorder="1" applyAlignment="1">
      <alignment horizontal="justify"/>
    </xf>
    <xf numFmtId="0" fontId="15" fillId="2" borderId="1" xfId="0" applyFont="1" applyFill="1" applyBorder="1" applyAlignment="1">
      <alignment/>
    </xf>
    <xf numFmtId="49" fontId="16" fillId="2" borderId="1" xfId="0" applyNumberFormat="1" applyFont="1" applyFill="1" applyBorder="1" applyAlignment="1">
      <alignment horizontal="justify"/>
    </xf>
    <xf numFmtId="49" fontId="18" fillId="0" borderId="1" xfId="0" applyNumberFormat="1" applyFont="1" applyFill="1" applyBorder="1" applyAlignment="1">
      <alignment horizontal="justify"/>
    </xf>
    <xf numFmtId="0" fontId="19" fillId="0" borderId="1" xfId="0" applyFont="1" applyFill="1" applyBorder="1" applyAlignment="1">
      <alignment/>
    </xf>
    <xf numFmtId="49" fontId="20" fillId="0" borderId="1" xfId="0" applyNumberFormat="1" applyFont="1" applyFill="1" applyBorder="1" applyAlignment="1">
      <alignment horizontal="justify"/>
    </xf>
    <xf numFmtId="49" fontId="22" fillId="0" borderId="1" xfId="0" applyNumberFormat="1" applyFont="1" applyFill="1" applyBorder="1" applyAlignment="1">
      <alignment horizontal="justify"/>
    </xf>
    <xf numFmtId="0" fontId="21" fillId="0" borderId="1" xfId="0" applyFont="1" applyFill="1" applyBorder="1" applyAlignment="1">
      <alignment/>
    </xf>
    <xf numFmtId="0" fontId="10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/>
    </xf>
    <xf numFmtId="0" fontId="14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49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/>
    </xf>
    <xf numFmtId="49" fontId="27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/>
    </xf>
    <xf numFmtId="49" fontId="28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/>
    </xf>
    <xf numFmtId="49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/>
    </xf>
    <xf numFmtId="49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left"/>
    </xf>
    <xf numFmtId="49" fontId="15" fillId="0" borderId="1" xfId="0" applyNumberFormat="1" applyFont="1" applyFill="1" applyBorder="1" applyAlignment="1">
      <alignment horizontal="left"/>
    </xf>
    <xf numFmtId="49" fontId="15" fillId="2" borderId="1" xfId="0" applyNumberFormat="1" applyFont="1" applyFill="1" applyBorder="1" applyAlignment="1">
      <alignment horizontal="left"/>
    </xf>
    <xf numFmtId="49" fontId="17" fillId="0" borderId="1" xfId="0" applyNumberFormat="1" applyFont="1" applyFill="1" applyBorder="1" applyAlignment="1">
      <alignment horizontal="left"/>
    </xf>
    <xf numFmtId="49" fontId="19" fillId="0" borderId="1" xfId="0" applyNumberFormat="1" applyFont="1" applyFill="1" applyBorder="1" applyAlignment="1">
      <alignment horizontal="left"/>
    </xf>
    <xf numFmtId="49" fontId="21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" textRotation="90"/>
    </xf>
    <xf numFmtId="0" fontId="15" fillId="2" borderId="1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15" fillId="0" borderId="1" xfId="0" applyNumberFormat="1" applyFont="1" applyFill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textRotation="90"/>
    </xf>
    <xf numFmtId="49" fontId="3" fillId="0" borderId="1" xfId="0" applyNumberFormat="1" applyFont="1" applyBorder="1" applyAlignment="1">
      <alignment horizontal="center" vertical="center" textRotation="90"/>
    </xf>
    <xf numFmtId="49" fontId="3" fillId="0" borderId="1" xfId="0" applyNumberFormat="1" applyFont="1" applyFill="1" applyBorder="1" applyAlignment="1">
      <alignment horizontal="center" vertical="center" textRotation="90"/>
    </xf>
    <xf numFmtId="0" fontId="7" fillId="0" borderId="1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left"/>
    </xf>
    <xf numFmtId="0" fontId="11" fillId="0" borderId="1" xfId="0" applyNumberFormat="1" applyFont="1" applyFill="1" applyBorder="1" applyAlignment="1">
      <alignment horizontal="left"/>
    </xf>
    <xf numFmtId="0" fontId="13" fillId="0" borderId="1" xfId="0" applyNumberFormat="1" applyFont="1" applyFill="1" applyBorder="1" applyAlignment="1">
      <alignment horizontal="left"/>
    </xf>
    <xf numFmtId="0" fontId="17" fillId="0" borderId="1" xfId="0" applyNumberFormat="1" applyFont="1" applyFill="1" applyBorder="1" applyAlignment="1">
      <alignment horizontal="left"/>
    </xf>
    <xf numFmtId="0" fontId="19" fillId="0" borderId="1" xfId="0" applyNumberFormat="1" applyFont="1" applyFill="1" applyBorder="1" applyAlignment="1">
      <alignment horizontal="left"/>
    </xf>
    <xf numFmtId="0" fontId="21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49" fontId="35" fillId="0" borderId="1" xfId="0" applyNumberFormat="1" applyFont="1" applyFill="1" applyBorder="1" applyAlignment="1">
      <alignment horizontal="center" textRotation="90"/>
    </xf>
    <xf numFmtId="0" fontId="36" fillId="0" borderId="1" xfId="0" applyFont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83"/>
  <sheetViews>
    <sheetView tabSelected="1" workbookViewId="0" topLeftCell="A1">
      <selection activeCell="AB6" sqref="AB6"/>
    </sheetView>
  </sheetViews>
  <sheetFormatPr defaultColWidth="11.421875" defaultRowHeight="12" customHeight="1"/>
  <cols>
    <col min="1" max="1" width="7.8515625" style="5" customWidth="1"/>
    <col min="2" max="2" width="14.421875" style="77" customWidth="1"/>
    <col min="3" max="3" width="13.28125" style="74" customWidth="1"/>
    <col min="4" max="4" width="12.28125" style="2" customWidth="1"/>
    <col min="5" max="5" width="3.28125" style="31" customWidth="1"/>
    <col min="6" max="32" width="3.28125" style="32" customWidth="1"/>
    <col min="33" max="34" width="2.7109375" style="4" customWidth="1"/>
    <col min="35" max="72" width="11.57421875" style="4" customWidth="1"/>
  </cols>
  <sheetData>
    <row r="1" spans="1:72" s="34" customFormat="1" ht="36.75" customHeight="1">
      <c r="A1" s="57" t="s">
        <v>176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9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</row>
    <row r="2" spans="1:32" s="6" customFormat="1" ht="87.75" customHeight="1">
      <c r="A2" s="80" t="s">
        <v>12</v>
      </c>
      <c r="B2" s="75" t="s">
        <v>178</v>
      </c>
      <c r="C2" s="81" t="s">
        <v>180</v>
      </c>
      <c r="D2" s="82" t="s">
        <v>138</v>
      </c>
      <c r="E2" s="91" t="s">
        <v>148</v>
      </c>
      <c r="F2" s="92" t="s">
        <v>142</v>
      </c>
      <c r="G2" s="92" t="s">
        <v>141</v>
      </c>
      <c r="H2" s="92" t="s">
        <v>149</v>
      </c>
      <c r="I2" s="92" t="s">
        <v>150</v>
      </c>
      <c r="J2" s="92" t="s">
        <v>151</v>
      </c>
      <c r="K2" s="92" t="s">
        <v>152</v>
      </c>
      <c r="L2" s="92" t="s">
        <v>153</v>
      </c>
      <c r="M2" s="92" t="s">
        <v>154</v>
      </c>
      <c r="N2" s="92" t="s">
        <v>139</v>
      </c>
      <c r="O2" s="92" t="s">
        <v>140</v>
      </c>
      <c r="P2" s="92" t="s">
        <v>155</v>
      </c>
      <c r="Q2" s="92" t="s">
        <v>156</v>
      </c>
      <c r="R2" s="92" t="s">
        <v>157</v>
      </c>
      <c r="S2" s="92" t="s">
        <v>147</v>
      </c>
      <c r="T2" s="92" t="s">
        <v>158</v>
      </c>
      <c r="U2" s="92" t="s">
        <v>159</v>
      </c>
      <c r="V2" s="92" t="s">
        <v>145</v>
      </c>
      <c r="W2" s="92" t="s">
        <v>146</v>
      </c>
      <c r="X2" s="92" t="s">
        <v>160</v>
      </c>
      <c r="Y2" s="92" t="s">
        <v>144</v>
      </c>
      <c r="Z2" s="92" t="s">
        <v>161</v>
      </c>
      <c r="AA2" s="92" t="s">
        <v>162</v>
      </c>
      <c r="AB2" s="92" t="s">
        <v>163</v>
      </c>
      <c r="AC2" s="92" t="s">
        <v>143</v>
      </c>
      <c r="AD2" s="92" t="s">
        <v>164</v>
      </c>
      <c r="AE2" s="92" t="s">
        <v>165</v>
      </c>
      <c r="AF2" s="92" t="s">
        <v>166</v>
      </c>
    </row>
    <row r="3" spans="1:72" s="1" customFormat="1" ht="12.75" customHeight="1">
      <c r="A3" s="8" t="s">
        <v>0</v>
      </c>
      <c r="B3" s="83">
        <v>8.175796731</v>
      </c>
      <c r="C3" s="62" t="s">
        <v>108</v>
      </c>
      <c r="D3" s="9" t="s">
        <v>132</v>
      </c>
      <c r="E3" s="35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 t="s">
        <v>177</v>
      </c>
      <c r="AE3" s="36"/>
      <c r="AF3" s="36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s="1" customFormat="1" ht="12.75" customHeight="1">
      <c r="A4" s="8" t="s">
        <v>1</v>
      </c>
      <c r="B4" s="83">
        <f>+B3*1.059463</f>
        <v>8.661954132015454</v>
      </c>
      <c r="C4" s="62" t="s">
        <v>109</v>
      </c>
      <c r="D4" s="9" t="s">
        <v>132</v>
      </c>
      <c r="E4" s="35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 t="s">
        <v>177</v>
      </c>
      <c r="AE4" s="36"/>
      <c r="AF4" s="36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s="1" customFormat="1" ht="12.75" customHeight="1">
      <c r="A5" s="8" t="s">
        <v>2</v>
      </c>
      <c r="B5" s="83">
        <f aca="true" t="shared" si="0" ref="B5:B68">+B4*1.059463</f>
        <v>9.17701991056749</v>
      </c>
      <c r="C5" s="62" t="s">
        <v>110</v>
      </c>
      <c r="D5" s="9" t="s">
        <v>132</v>
      </c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 t="s">
        <v>177</v>
      </c>
      <c r="AE5" s="36"/>
      <c r="AF5" s="36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s="1" customFormat="1" ht="12.75" customHeight="1">
      <c r="A6" s="8" t="s">
        <v>3</v>
      </c>
      <c r="B6" s="83">
        <f t="shared" si="0"/>
        <v>9.722713045509565</v>
      </c>
      <c r="C6" s="62" t="s">
        <v>111</v>
      </c>
      <c r="D6" s="9" t="s">
        <v>132</v>
      </c>
      <c r="E6" s="35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 t="s">
        <v>177</v>
      </c>
      <c r="AE6" s="36"/>
      <c r="AF6" s="36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s="1" customFormat="1" ht="12.75" customHeight="1">
      <c r="A7" s="8" t="s">
        <v>4</v>
      </c>
      <c r="B7" s="83">
        <f t="shared" si="0"/>
        <v>10.3008547313347</v>
      </c>
      <c r="C7" s="62" t="s">
        <v>112</v>
      </c>
      <c r="D7" s="9" t="s">
        <v>132</v>
      </c>
      <c r="E7" s="35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 t="s">
        <v>177</v>
      </c>
      <c r="AE7" s="36"/>
      <c r="AF7" s="36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s="1" customFormat="1" ht="12.75" customHeight="1">
      <c r="A8" s="8" t="s">
        <v>5</v>
      </c>
      <c r="B8" s="83">
        <f t="shared" si="0"/>
        <v>10.913374456224057</v>
      </c>
      <c r="C8" s="62" t="s">
        <v>113</v>
      </c>
      <c r="D8" s="9" t="s">
        <v>132</v>
      </c>
      <c r="E8" s="35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 t="s">
        <v>177</v>
      </c>
      <c r="AE8" s="36"/>
      <c r="AF8" s="36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1:72" s="1" customFormat="1" ht="12.75" customHeight="1">
      <c r="A9" s="8" t="s">
        <v>6</v>
      </c>
      <c r="B9" s="83">
        <f t="shared" si="0"/>
        <v>11.562316441514508</v>
      </c>
      <c r="C9" s="62" t="s">
        <v>114</v>
      </c>
      <c r="D9" s="9" t="s">
        <v>132</v>
      </c>
      <c r="E9" s="35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 t="s">
        <v>177</v>
      </c>
      <c r="AE9" s="36"/>
      <c r="AF9" s="36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1:72" s="1" customFormat="1" ht="12.75" customHeight="1">
      <c r="A10" s="8" t="s">
        <v>7</v>
      </c>
      <c r="B10" s="83">
        <f t="shared" si="0"/>
        <v>12.249846464076285</v>
      </c>
      <c r="C10" s="62" t="s">
        <v>115</v>
      </c>
      <c r="D10" s="9" t="s">
        <v>132</v>
      </c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 t="s">
        <v>177</v>
      </c>
      <c r="AE10" s="36"/>
      <c r="AF10" s="36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s="1" customFormat="1" ht="12.75" customHeight="1">
      <c r="A11" s="8" t="s">
        <v>8</v>
      </c>
      <c r="B11" s="83">
        <f t="shared" si="0"/>
        <v>12.978259084369654</v>
      </c>
      <c r="C11" s="62" t="s">
        <v>116</v>
      </c>
      <c r="D11" s="9" t="s">
        <v>132</v>
      </c>
      <c r="E11" s="3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 t="s">
        <v>177</v>
      </c>
      <c r="AE11" s="36"/>
      <c r="AF11" s="36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</row>
    <row r="12" spans="1:72" s="1" customFormat="1" ht="12.75" customHeight="1">
      <c r="A12" s="8" t="s">
        <v>9</v>
      </c>
      <c r="B12" s="83">
        <f t="shared" si="0"/>
        <v>13.749985304303527</v>
      </c>
      <c r="C12" s="62" t="s">
        <v>117</v>
      </c>
      <c r="D12" s="9" t="s">
        <v>132</v>
      </c>
      <c r="E12" s="35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 t="s">
        <v>177</v>
      </c>
      <c r="AE12" s="36"/>
      <c r="AF12" s="36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</row>
    <row r="13" spans="1:72" s="1" customFormat="1" ht="12.75" customHeight="1">
      <c r="A13" s="8" t="s">
        <v>10</v>
      </c>
      <c r="B13" s="83">
        <f t="shared" si="0"/>
        <v>14.567600680453328</v>
      </c>
      <c r="C13" s="62" t="s">
        <v>118</v>
      </c>
      <c r="D13" s="9" t="s">
        <v>132</v>
      </c>
      <c r="E13" s="35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 t="s">
        <v>177</v>
      </c>
      <c r="AE13" s="36"/>
      <c r="AF13" s="36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</row>
    <row r="14" spans="1:72" s="1" customFormat="1" ht="12.75" customHeight="1">
      <c r="A14" s="8" t="s">
        <v>11</v>
      </c>
      <c r="B14" s="83">
        <f t="shared" si="0"/>
        <v>15.433833919715125</v>
      </c>
      <c r="C14" s="62" t="s">
        <v>119</v>
      </c>
      <c r="D14" s="9" t="s">
        <v>132</v>
      </c>
      <c r="E14" s="3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 t="s">
        <v>177</v>
      </c>
      <c r="AE14" s="36" t="s">
        <v>177</v>
      </c>
      <c r="AF14" s="36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72" s="1" customFormat="1" ht="12.75" customHeight="1">
      <c r="A15" s="10" t="s">
        <v>0</v>
      </c>
      <c r="B15" s="84">
        <f t="shared" si="0"/>
        <v>16.351575986083148</v>
      </c>
      <c r="C15" s="60" t="s">
        <v>30</v>
      </c>
      <c r="D15" s="11" t="s">
        <v>133</v>
      </c>
      <c r="E15" s="37"/>
      <c r="F15" s="38"/>
      <c r="G15" s="38" t="s">
        <v>177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 t="s">
        <v>177</v>
      </c>
      <c r="AE15" s="38" t="s">
        <v>177</v>
      </c>
      <c r="AF15" s="38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</row>
    <row r="16" spans="1:72" s="1" customFormat="1" ht="12.75" customHeight="1">
      <c r="A16" s="10" t="s">
        <v>1</v>
      </c>
      <c r="B16" s="84">
        <f t="shared" si="0"/>
        <v>17.32388974894361</v>
      </c>
      <c r="C16" s="60" t="s">
        <v>74</v>
      </c>
      <c r="D16" s="11" t="s">
        <v>133</v>
      </c>
      <c r="E16" s="37"/>
      <c r="F16" s="38"/>
      <c r="G16" s="38" t="s">
        <v>177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 t="s">
        <v>177</v>
      </c>
      <c r="AE16" s="38" t="s">
        <v>177</v>
      </c>
      <c r="AF16" s="38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</row>
    <row r="17" spans="1:72" s="1" customFormat="1" ht="12.75" customHeight="1">
      <c r="A17" s="10" t="s">
        <v>2</v>
      </c>
      <c r="B17" s="84">
        <f t="shared" si="0"/>
        <v>18.354020205085046</v>
      </c>
      <c r="C17" s="60" t="s">
        <v>70</v>
      </c>
      <c r="D17" s="11" t="s">
        <v>133</v>
      </c>
      <c r="E17" s="37"/>
      <c r="F17" s="38"/>
      <c r="G17" s="38" t="s">
        <v>177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 t="s">
        <v>177</v>
      </c>
      <c r="AE17" s="38" t="s">
        <v>177</v>
      </c>
      <c r="AF17" s="38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2" s="1" customFormat="1" ht="12.75" customHeight="1">
      <c r="A18" s="10" t="s">
        <v>3</v>
      </c>
      <c r="B18" s="84">
        <f t="shared" si="0"/>
        <v>19.445405308540018</v>
      </c>
      <c r="C18" s="60" t="s">
        <v>66</v>
      </c>
      <c r="D18" s="11" t="s">
        <v>133</v>
      </c>
      <c r="E18" s="37"/>
      <c r="F18" s="38"/>
      <c r="G18" s="38" t="s">
        <v>177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 t="s">
        <v>177</v>
      </c>
      <c r="AE18" s="38" t="s">
        <v>177</v>
      </c>
      <c r="AF18" s="38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s="1" customFormat="1" ht="12.75" customHeight="1">
      <c r="A19" s="10" t="s">
        <v>4</v>
      </c>
      <c r="B19" s="84">
        <f t="shared" si="0"/>
        <v>20.601687444401733</v>
      </c>
      <c r="C19" s="60" t="s">
        <v>62</v>
      </c>
      <c r="D19" s="11" t="s">
        <v>133</v>
      </c>
      <c r="E19" s="37"/>
      <c r="F19" s="38"/>
      <c r="G19" s="38" t="s">
        <v>177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 t="s">
        <v>177</v>
      </c>
      <c r="AE19" s="38" t="s">
        <v>177</v>
      </c>
      <c r="AF19" s="38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s="1" customFormat="1" ht="12.75" customHeight="1">
      <c r="A20" s="10" t="s">
        <v>5</v>
      </c>
      <c r="B20" s="84">
        <f t="shared" si="0"/>
        <v>21.826725584908193</v>
      </c>
      <c r="C20" s="60" t="s">
        <v>58</v>
      </c>
      <c r="D20" s="11" t="s">
        <v>133</v>
      </c>
      <c r="E20" s="37"/>
      <c r="F20" s="38"/>
      <c r="G20" s="38" t="s">
        <v>177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 t="s">
        <v>177</v>
      </c>
      <c r="AE20" s="38" t="s">
        <v>177</v>
      </c>
      <c r="AF20" s="38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s="1" customFormat="1" ht="12.75" customHeight="1">
      <c r="A21" s="10" t="s">
        <v>6</v>
      </c>
      <c r="B21" s="84">
        <f t="shared" si="0"/>
        <v>23.12460816836359</v>
      </c>
      <c r="C21" s="60" t="s">
        <v>54</v>
      </c>
      <c r="D21" s="11" t="s">
        <v>133</v>
      </c>
      <c r="E21" s="37"/>
      <c r="F21" s="38"/>
      <c r="G21" s="38" t="s">
        <v>177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 t="s">
        <v>177</v>
      </c>
      <c r="AE21" s="38" t="s">
        <v>177</v>
      </c>
      <c r="AF21" s="38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s="1" customFormat="1" ht="12.75" customHeight="1">
      <c r="A22" s="10" t="s">
        <v>7</v>
      </c>
      <c r="B22" s="84">
        <f t="shared" si="0"/>
        <v>24.499666743878993</v>
      </c>
      <c r="C22" s="60" t="s">
        <v>50</v>
      </c>
      <c r="D22" s="11" t="s">
        <v>133</v>
      </c>
      <c r="E22" s="37"/>
      <c r="F22" s="38"/>
      <c r="G22" s="38" t="s">
        <v>177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 t="s">
        <v>177</v>
      </c>
      <c r="AE22" s="38" t="s">
        <v>177</v>
      </c>
      <c r="AF22" s="38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s="1" customFormat="1" ht="12.75" customHeight="1">
      <c r="A23" s="10" t="s">
        <v>8</v>
      </c>
      <c r="B23" s="84">
        <f t="shared" si="0"/>
        <v>25.95649042747027</v>
      </c>
      <c r="C23" s="60" t="s">
        <v>46</v>
      </c>
      <c r="D23" s="11" t="s">
        <v>133</v>
      </c>
      <c r="E23" s="37"/>
      <c r="F23" s="38"/>
      <c r="G23" s="38" t="s">
        <v>177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 t="s">
        <v>177</v>
      </c>
      <c r="AE23" s="38" t="s">
        <v>177</v>
      </c>
      <c r="AF23" s="38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</row>
    <row r="24" spans="1:72" s="1" customFormat="1" ht="12.75" customHeight="1">
      <c r="A24" s="10" t="s">
        <v>9</v>
      </c>
      <c r="B24" s="84">
        <f t="shared" si="0"/>
        <v>27.499941217758938</v>
      </c>
      <c r="C24" s="60" t="s">
        <v>42</v>
      </c>
      <c r="D24" s="11" t="s">
        <v>133</v>
      </c>
      <c r="E24" s="37"/>
      <c r="F24" s="38" t="s">
        <v>177</v>
      </c>
      <c r="G24" s="38" t="s">
        <v>177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 t="s">
        <v>177</v>
      </c>
      <c r="AE24" s="38" t="s">
        <v>177</v>
      </c>
      <c r="AF24" s="38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s="1" customFormat="1" ht="12.75" customHeight="1">
      <c r="A25" s="10" t="s">
        <v>10</v>
      </c>
      <c r="B25" s="84">
        <f t="shared" si="0"/>
        <v>29.13517022239054</v>
      </c>
      <c r="C25" s="60" t="s">
        <v>41</v>
      </c>
      <c r="D25" s="11" t="s">
        <v>133</v>
      </c>
      <c r="E25" s="37"/>
      <c r="F25" s="38" t="s">
        <v>177</v>
      </c>
      <c r="G25" s="38" t="s">
        <v>177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9"/>
      <c r="T25" s="38"/>
      <c r="U25" s="38" t="s">
        <v>177</v>
      </c>
      <c r="V25" s="38"/>
      <c r="W25" s="38"/>
      <c r="X25" s="38"/>
      <c r="Y25" s="38"/>
      <c r="Z25" s="38"/>
      <c r="AA25" s="38"/>
      <c r="AB25" s="38"/>
      <c r="AC25" s="38"/>
      <c r="AD25" s="38" t="s">
        <v>177</v>
      </c>
      <c r="AE25" s="38" t="s">
        <v>177</v>
      </c>
      <c r="AF25" s="38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s="1" customFormat="1" ht="12.75" customHeight="1">
      <c r="A26" s="10" t="s">
        <v>11</v>
      </c>
      <c r="B26" s="84">
        <f t="shared" si="0"/>
        <v>30.86763484932455</v>
      </c>
      <c r="C26" s="60" t="s">
        <v>34</v>
      </c>
      <c r="D26" s="11" t="s">
        <v>133</v>
      </c>
      <c r="E26" s="37"/>
      <c r="F26" s="38" t="s">
        <v>177</v>
      </c>
      <c r="G26" s="38" t="s">
        <v>177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9"/>
      <c r="T26" s="38"/>
      <c r="U26" s="38" t="s">
        <v>177</v>
      </c>
      <c r="V26" s="38"/>
      <c r="W26" s="38"/>
      <c r="X26" s="38"/>
      <c r="Y26" s="38"/>
      <c r="Z26" s="38"/>
      <c r="AA26" s="38"/>
      <c r="AB26" s="38"/>
      <c r="AC26" s="38"/>
      <c r="AD26" s="38" t="s">
        <v>177</v>
      </c>
      <c r="AE26" s="38" t="s">
        <v>177</v>
      </c>
      <c r="AF26" s="38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s="1" customFormat="1" ht="12.75" customHeight="1">
      <c r="A27" s="12" t="s">
        <v>0</v>
      </c>
      <c r="B27" s="85">
        <f t="shared" si="0"/>
        <v>32.70311702036994</v>
      </c>
      <c r="C27" s="61" t="s">
        <v>29</v>
      </c>
      <c r="D27" s="13" t="s">
        <v>134</v>
      </c>
      <c r="E27" s="40" t="s">
        <v>177</v>
      </c>
      <c r="F27" s="41" t="s">
        <v>177</v>
      </c>
      <c r="G27" s="41" t="s">
        <v>177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  <c r="T27" s="41"/>
      <c r="U27" s="41" t="s">
        <v>177</v>
      </c>
      <c r="V27" s="41"/>
      <c r="W27" s="41"/>
      <c r="X27" s="41"/>
      <c r="Y27" s="41"/>
      <c r="Z27" s="41"/>
      <c r="AA27" s="41"/>
      <c r="AB27" s="41"/>
      <c r="AC27" s="41" t="s">
        <v>177</v>
      </c>
      <c r="AD27" s="41"/>
      <c r="AE27" s="41" t="s">
        <v>177</v>
      </c>
      <c r="AF27" s="41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s="1" customFormat="1" ht="12.75" customHeight="1">
      <c r="A28" s="12" t="s">
        <v>1</v>
      </c>
      <c r="B28" s="85">
        <f t="shared" si="0"/>
        <v>34.647742467752195</v>
      </c>
      <c r="C28" s="61" t="s">
        <v>73</v>
      </c>
      <c r="D28" s="13" t="s">
        <v>134</v>
      </c>
      <c r="E28" s="40" t="s">
        <v>177</v>
      </c>
      <c r="F28" s="41" t="s">
        <v>177</v>
      </c>
      <c r="G28" s="41" t="s">
        <v>177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2"/>
      <c r="T28" s="41"/>
      <c r="U28" s="41" t="s">
        <v>177</v>
      </c>
      <c r="V28" s="41"/>
      <c r="W28" s="41"/>
      <c r="X28" s="41"/>
      <c r="Y28" s="41"/>
      <c r="Z28" s="41"/>
      <c r="AA28" s="41"/>
      <c r="AB28" s="41"/>
      <c r="AC28" s="41" t="s">
        <v>177</v>
      </c>
      <c r="AD28" s="41"/>
      <c r="AE28" s="41" t="s">
        <v>177</v>
      </c>
      <c r="AF28" s="41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s="1" customFormat="1" ht="12.75" customHeight="1">
      <c r="A29" s="12" t="s">
        <v>2</v>
      </c>
      <c r="B29" s="85">
        <f t="shared" si="0"/>
        <v>36.70800117811215</v>
      </c>
      <c r="C29" s="61" t="s">
        <v>69</v>
      </c>
      <c r="D29" s="13" t="s">
        <v>134</v>
      </c>
      <c r="E29" s="40" t="s">
        <v>177</v>
      </c>
      <c r="F29" s="41" t="s">
        <v>177</v>
      </c>
      <c r="G29" s="41" t="s">
        <v>177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2"/>
      <c r="T29" s="41"/>
      <c r="U29" s="41" t="s">
        <v>177</v>
      </c>
      <c r="V29" s="41"/>
      <c r="W29" s="41"/>
      <c r="X29" s="41"/>
      <c r="Y29" s="41" t="s">
        <v>177</v>
      </c>
      <c r="Z29" s="41"/>
      <c r="AA29" s="41"/>
      <c r="AB29" s="41"/>
      <c r="AC29" s="41" t="s">
        <v>177</v>
      </c>
      <c r="AD29" s="41"/>
      <c r="AE29" s="41" t="s">
        <v>177</v>
      </c>
      <c r="AF29" s="41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s="1" customFormat="1" ht="12.75" customHeight="1">
      <c r="A30" s="12" t="s">
        <v>3</v>
      </c>
      <c r="B30" s="85">
        <f t="shared" si="0"/>
        <v>38.890769052166235</v>
      </c>
      <c r="C30" s="61" t="s">
        <v>65</v>
      </c>
      <c r="D30" s="13" t="s">
        <v>134</v>
      </c>
      <c r="E30" s="40" t="s">
        <v>177</v>
      </c>
      <c r="F30" s="41" t="s">
        <v>177</v>
      </c>
      <c r="G30" s="41" t="s">
        <v>177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2"/>
      <c r="T30" s="41"/>
      <c r="U30" s="41" t="s">
        <v>177</v>
      </c>
      <c r="V30" s="41"/>
      <c r="W30" s="41"/>
      <c r="X30" s="41"/>
      <c r="Y30" s="41" t="s">
        <v>177</v>
      </c>
      <c r="Z30" s="41"/>
      <c r="AA30" s="41"/>
      <c r="AB30" s="41"/>
      <c r="AC30" s="41" t="s">
        <v>177</v>
      </c>
      <c r="AD30" s="41"/>
      <c r="AE30" s="41" t="s">
        <v>177</v>
      </c>
      <c r="AF30" s="41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s="1" customFormat="1" ht="12.75" customHeight="1">
      <c r="A31" s="12" t="s">
        <v>4</v>
      </c>
      <c r="B31" s="85">
        <f t="shared" si="0"/>
        <v>41.2033308523152</v>
      </c>
      <c r="C31" s="61" t="s">
        <v>61</v>
      </c>
      <c r="D31" s="13" t="s">
        <v>134</v>
      </c>
      <c r="E31" s="40" t="s">
        <v>177</v>
      </c>
      <c r="F31" s="41" t="s">
        <v>177</v>
      </c>
      <c r="G31" s="41" t="s">
        <v>177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2"/>
      <c r="T31" s="41"/>
      <c r="U31" s="41" t="s">
        <v>177</v>
      </c>
      <c r="V31" s="41"/>
      <c r="W31" s="41"/>
      <c r="X31" s="41"/>
      <c r="Y31" s="41" t="s">
        <v>177</v>
      </c>
      <c r="Z31" s="41"/>
      <c r="AA31" s="41"/>
      <c r="AB31" s="41"/>
      <c r="AC31" s="41" t="s">
        <v>177</v>
      </c>
      <c r="AD31" s="41"/>
      <c r="AE31" s="41" t="s">
        <v>177</v>
      </c>
      <c r="AF31" s="41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</row>
    <row r="32" spans="1:72" s="1" customFormat="1" ht="12.75" customHeight="1">
      <c r="A32" s="12" t="s">
        <v>5</v>
      </c>
      <c r="B32" s="85">
        <f t="shared" si="0"/>
        <v>43.653404514786416</v>
      </c>
      <c r="C32" s="61" t="s">
        <v>57</v>
      </c>
      <c r="D32" s="13" t="s">
        <v>134</v>
      </c>
      <c r="E32" s="40" t="s">
        <v>177</v>
      </c>
      <c r="F32" s="41" t="s">
        <v>177</v>
      </c>
      <c r="G32" s="41" t="s">
        <v>177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  <c r="T32" s="41"/>
      <c r="U32" s="41" t="s">
        <v>177</v>
      </c>
      <c r="V32" s="41"/>
      <c r="W32" s="41"/>
      <c r="X32" s="41"/>
      <c r="Y32" s="41" t="s">
        <v>177</v>
      </c>
      <c r="Z32" s="41"/>
      <c r="AA32" s="41"/>
      <c r="AB32" s="41"/>
      <c r="AC32" s="41" t="s">
        <v>177</v>
      </c>
      <c r="AD32" s="41"/>
      <c r="AE32" s="41" t="s">
        <v>177</v>
      </c>
      <c r="AF32" s="41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1:72" s="1" customFormat="1" ht="12.75" customHeight="1">
      <c r="A33" s="12" t="s">
        <v>6</v>
      </c>
      <c r="B33" s="85">
        <f t="shared" si="0"/>
        <v>46.249166907449165</v>
      </c>
      <c r="C33" s="61" t="s">
        <v>53</v>
      </c>
      <c r="D33" s="13" t="s">
        <v>134</v>
      </c>
      <c r="E33" s="40" t="s">
        <v>177</v>
      </c>
      <c r="F33" s="41" t="s">
        <v>177</v>
      </c>
      <c r="G33" s="41" t="s">
        <v>177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2"/>
      <c r="T33" s="41"/>
      <c r="U33" s="41" t="s">
        <v>177</v>
      </c>
      <c r="V33" s="41"/>
      <c r="W33" s="41"/>
      <c r="X33" s="41"/>
      <c r="Y33" s="41" t="s">
        <v>177</v>
      </c>
      <c r="Z33" s="41"/>
      <c r="AA33" s="41"/>
      <c r="AB33" s="41"/>
      <c r="AC33" s="41" t="s">
        <v>177</v>
      </c>
      <c r="AD33" s="41"/>
      <c r="AE33" s="41" t="s">
        <v>177</v>
      </c>
      <c r="AF33" s="41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1:72" s="1" customFormat="1" ht="12.75" customHeight="1">
      <c r="A34" s="12" t="s">
        <v>7</v>
      </c>
      <c r="B34" s="85">
        <f t="shared" si="0"/>
        <v>48.99928111926682</v>
      </c>
      <c r="C34" s="61" t="s">
        <v>49</v>
      </c>
      <c r="D34" s="13" t="s">
        <v>134</v>
      </c>
      <c r="E34" s="40" t="s">
        <v>177</v>
      </c>
      <c r="F34" s="41" t="s">
        <v>177</v>
      </c>
      <c r="G34" s="41" t="s">
        <v>177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2"/>
      <c r="T34" s="41"/>
      <c r="U34" s="41" t="s">
        <v>177</v>
      </c>
      <c r="V34" s="41" t="s">
        <v>177</v>
      </c>
      <c r="W34" s="41"/>
      <c r="X34" s="41"/>
      <c r="Y34" s="41" t="s">
        <v>177</v>
      </c>
      <c r="Z34" s="41"/>
      <c r="AA34" s="41"/>
      <c r="AB34" s="41"/>
      <c r="AC34" s="41" t="s">
        <v>177</v>
      </c>
      <c r="AD34" s="41"/>
      <c r="AE34" s="41" t="s">
        <v>177</v>
      </c>
      <c r="AF34" s="41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1:72" s="1" customFormat="1" ht="12.75" customHeight="1">
      <c r="A35" s="12" t="s">
        <v>8</v>
      </c>
      <c r="B35" s="85">
        <f t="shared" si="0"/>
        <v>51.912925372461785</v>
      </c>
      <c r="C35" s="61" t="s">
        <v>45</v>
      </c>
      <c r="D35" s="13" t="s">
        <v>134</v>
      </c>
      <c r="E35" s="40" t="s">
        <v>177</v>
      </c>
      <c r="F35" s="41" t="s">
        <v>177</v>
      </c>
      <c r="G35" s="41" t="s">
        <v>177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/>
      <c r="T35" s="41"/>
      <c r="U35" s="41" t="s">
        <v>177</v>
      </c>
      <c r="V35" s="41" t="s">
        <v>177</v>
      </c>
      <c r="W35" s="41"/>
      <c r="X35" s="41"/>
      <c r="Y35" s="41" t="s">
        <v>177</v>
      </c>
      <c r="Z35" s="41"/>
      <c r="AA35" s="41"/>
      <c r="AB35" s="41"/>
      <c r="AC35" s="41" t="s">
        <v>177</v>
      </c>
      <c r="AD35" s="41"/>
      <c r="AE35" s="41" t="s">
        <v>177</v>
      </c>
      <c r="AF35" s="41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1:72" s="1" customFormat="1" ht="12.75" customHeight="1">
      <c r="A36" s="12" t="s">
        <v>9</v>
      </c>
      <c r="B36" s="85">
        <f t="shared" si="0"/>
        <v>54.999823653884484</v>
      </c>
      <c r="C36" s="61" t="s">
        <v>40</v>
      </c>
      <c r="D36" s="13" t="s">
        <v>134</v>
      </c>
      <c r="E36" s="40" t="s">
        <v>177</v>
      </c>
      <c r="F36" s="41" t="s">
        <v>177</v>
      </c>
      <c r="G36" s="41" t="s">
        <v>177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/>
      <c r="T36" s="41"/>
      <c r="U36" s="41" t="s">
        <v>177</v>
      </c>
      <c r="V36" s="41" t="s">
        <v>177</v>
      </c>
      <c r="W36" s="41"/>
      <c r="X36" s="41"/>
      <c r="Y36" s="41" t="s">
        <v>177</v>
      </c>
      <c r="Z36" s="41"/>
      <c r="AA36" s="41"/>
      <c r="AB36" s="41"/>
      <c r="AC36" s="41" t="s">
        <v>177</v>
      </c>
      <c r="AD36" s="41"/>
      <c r="AE36" s="41" t="s">
        <v>177</v>
      </c>
      <c r="AF36" s="41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1:72" s="1" customFormat="1" ht="12.75" customHeight="1">
      <c r="A37" s="12" t="s">
        <v>10</v>
      </c>
      <c r="B37" s="85">
        <f t="shared" si="0"/>
        <v>58.27027816781542</v>
      </c>
      <c r="C37" s="61" t="s">
        <v>37</v>
      </c>
      <c r="D37" s="13" t="s">
        <v>134</v>
      </c>
      <c r="E37" s="40" t="s">
        <v>177</v>
      </c>
      <c r="F37" s="41" t="s">
        <v>177</v>
      </c>
      <c r="G37" s="41" t="s">
        <v>177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2"/>
      <c r="T37" s="41"/>
      <c r="U37" s="41" t="s">
        <v>177</v>
      </c>
      <c r="V37" s="41" t="s">
        <v>177</v>
      </c>
      <c r="W37" s="41"/>
      <c r="X37" s="41"/>
      <c r="Y37" s="41" t="s">
        <v>177</v>
      </c>
      <c r="Z37" s="41"/>
      <c r="AA37" s="41"/>
      <c r="AB37" s="41"/>
      <c r="AC37" s="41" t="s">
        <v>177</v>
      </c>
      <c r="AD37" s="41"/>
      <c r="AE37" s="41" t="s">
        <v>177</v>
      </c>
      <c r="AF37" s="41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1:72" s="1" customFormat="1" ht="12.75" customHeight="1">
      <c r="A38" s="12" t="s">
        <v>11</v>
      </c>
      <c r="B38" s="85">
        <f t="shared" si="0"/>
        <v>61.73520371850823</v>
      </c>
      <c r="C38" s="61" t="s">
        <v>33</v>
      </c>
      <c r="D38" s="13" t="s">
        <v>134</v>
      </c>
      <c r="E38" s="40" t="s">
        <v>177</v>
      </c>
      <c r="F38" s="41" t="s">
        <v>177</v>
      </c>
      <c r="G38" s="41" t="s">
        <v>177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2"/>
      <c r="S38" s="42"/>
      <c r="T38" s="41" t="s">
        <v>177</v>
      </c>
      <c r="U38" s="41" t="s">
        <v>177</v>
      </c>
      <c r="V38" s="41" t="s">
        <v>177</v>
      </c>
      <c r="W38" s="41"/>
      <c r="X38" s="41"/>
      <c r="Y38" s="41" t="s">
        <v>177</v>
      </c>
      <c r="Z38" s="41"/>
      <c r="AA38" s="41"/>
      <c r="AB38" s="41"/>
      <c r="AC38" s="41" t="s">
        <v>177</v>
      </c>
      <c r="AD38" s="41"/>
      <c r="AE38" s="41" t="s">
        <v>177</v>
      </c>
      <c r="AF38" s="41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1:72" s="1" customFormat="1" ht="12.75" customHeight="1">
      <c r="A39" s="8" t="s">
        <v>0</v>
      </c>
      <c r="B39" s="83">
        <f t="shared" si="0"/>
        <v>65.4061641372219</v>
      </c>
      <c r="C39" s="62" t="s">
        <v>28</v>
      </c>
      <c r="D39" s="9" t="s">
        <v>135</v>
      </c>
      <c r="E39" s="43" t="s">
        <v>177</v>
      </c>
      <c r="F39" s="44" t="s">
        <v>177</v>
      </c>
      <c r="G39" s="44" t="s">
        <v>177</v>
      </c>
      <c r="H39" s="44"/>
      <c r="I39" s="44"/>
      <c r="J39" s="44"/>
      <c r="K39" s="44"/>
      <c r="L39" s="44"/>
      <c r="M39" s="45"/>
      <c r="N39" s="44"/>
      <c r="O39" s="44" t="s">
        <v>177</v>
      </c>
      <c r="P39" s="44"/>
      <c r="Q39" s="44"/>
      <c r="R39" s="45"/>
      <c r="S39" s="45"/>
      <c r="T39" s="44" t="s">
        <v>177</v>
      </c>
      <c r="U39" s="44" t="s">
        <v>177</v>
      </c>
      <c r="V39" s="44" t="s">
        <v>177</v>
      </c>
      <c r="W39" s="44"/>
      <c r="X39" s="44" t="s">
        <v>177</v>
      </c>
      <c r="Y39" s="44" t="s">
        <v>177</v>
      </c>
      <c r="Z39" s="44"/>
      <c r="AA39" s="44"/>
      <c r="AB39" s="44" t="s">
        <v>177</v>
      </c>
      <c r="AC39" s="44" t="s">
        <v>177</v>
      </c>
      <c r="AD39" s="44"/>
      <c r="AE39" s="44" t="s">
        <v>177</v>
      </c>
      <c r="AF39" s="44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1:72" s="1" customFormat="1" ht="12.75" customHeight="1">
      <c r="A40" s="8" t="s">
        <v>1</v>
      </c>
      <c r="B40" s="83">
        <f t="shared" si="0"/>
        <v>69.29541087531352</v>
      </c>
      <c r="C40" s="62" t="s">
        <v>72</v>
      </c>
      <c r="D40" s="9" t="s">
        <v>135</v>
      </c>
      <c r="E40" s="43" t="s">
        <v>177</v>
      </c>
      <c r="F40" s="44" t="s">
        <v>177</v>
      </c>
      <c r="G40" s="44" t="s">
        <v>177</v>
      </c>
      <c r="H40" s="44"/>
      <c r="I40" s="44"/>
      <c r="J40" s="44"/>
      <c r="K40" s="44"/>
      <c r="L40" s="44"/>
      <c r="M40" s="45"/>
      <c r="N40" s="44"/>
      <c r="O40" s="44" t="s">
        <v>177</v>
      </c>
      <c r="P40" s="44"/>
      <c r="Q40" s="44"/>
      <c r="R40" s="45"/>
      <c r="S40" s="45"/>
      <c r="T40" s="44" t="s">
        <v>177</v>
      </c>
      <c r="U40" s="44" t="s">
        <v>177</v>
      </c>
      <c r="V40" s="44" t="s">
        <v>177</v>
      </c>
      <c r="W40" s="44"/>
      <c r="X40" s="44" t="s">
        <v>177</v>
      </c>
      <c r="Y40" s="44" t="s">
        <v>177</v>
      </c>
      <c r="Z40" s="44"/>
      <c r="AA40" s="44"/>
      <c r="AB40" s="44" t="s">
        <v>177</v>
      </c>
      <c r="AC40" s="44" t="s">
        <v>177</v>
      </c>
      <c r="AD40" s="44"/>
      <c r="AE40" s="44" t="s">
        <v>177</v>
      </c>
      <c r="AF40" s="44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</row>
    <row r="41" spans="1:72" s="1" customFormat="1" ht="12.75" customHeight="1">
      <c r="A41" s="8" t="s">
        <v>2</v>
      </c>
      <c r="B41" s="83">
        <f t="shared" si="0"/>
        <v>73.4159238921923</v>
      </c>
      <c r="C41" s="62" t="s">
        <v>68</v>
      </c>
      <c r="D41" s="9" t="s">
        <v>135</v>
      </c>
      <c r="E41" s="43" t="s">
        <v>177</v>
      </c>
      <c r="F41" s="44" t="s">
        <v>177</v>
      </c>
      <c r="G41" s="44" t="s">
        <v>177</v>
      </c>
      <c r="H41" s="44"/>
      <c r="I41" s="44"/>
      <c r="J41" s="44"/>
      <c r="K41" s="44"/>
      <c r="L41" s="44"/>
      <c r="M41" s="45"/>
      <c r="N41" s="44"/>
      <c r="O41" s="44" t="s">
        <v>177</v>
      </c>
      <c r="P41" s="44"/>
      <c r="Q41" s="44"/>
      <c r="R41" s="45"/>
      <c r="S41" s="45"/>
      <c r="T41" s="44" t="s">
        <v>177</v>
      </c>
      <c r="U41" s="44" t="s">
        <v>177</v>
      </c>
      <c r="V41" s="44" t="s">
        <v>177</v>
      </c>
      <c r="W41" s="44"/>
      <c r="X41" s="44" t="s">
        <v>177</v>
      </c>
      <c r="Y41" s="44" t="s">
        <v>177</v>
      </c>
      <c r="Z41" s="44"/>
      <c r="AA41" s="44"/>
      <c r="AB41" s="44" t="s">
        <v>177</v>
      </c>
      <c r="AC41" s="44" t="s">
        <v>177</v>
      </c>
      <c r="AD41" s="44"/>
      <c r="AE41" s="44" t="s">
        <v>177</v>
      </c>
      <c r="AF41" s="44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1:72" s="1" customFormat="1" ht="12.75" customHeight="1">
      <c r="A42" s="8" t="s">
        <v>3</v>
      </c>
      <c r="B42" s="83">
        <f t="shared" si="0"/>
        <v>77.78145497459373</v>
      </c>
      <c r="C42" s="62" t="s">
        <v>64</v>
      </c>
      <c r="D42" s="9" t="s">
        <v>135</v>
      </c>
      <c r="E42" s="43" t="s">
        <v>177</v>
      </c>
      <c r="F42" s="44" t="s">
        <v>177</v>
      </c>
      <c r="G42" s="44" t="s">
        <v>177</v>
      </c>
      <c r="H42" s="44"/>
      <c r="I42" s="44"/>
      <c r="J42" s="44"/>
      <c r="K42" s="44"/>
      <c r="L42" s="44"/>
      <c r="M42" s="45"/>
      <c r="N42" s="44"/>
      <c r="O42" s="44" t="s">
        <v>177</v>
      </c>
      <c r="P42" s="44"/>
      <c r="Q42" s="44"/>
      <c r="R42" s="45"/>
      <c r="S42" s="45"/>
      <c r="T42" s="44" t="s">
        <v>177</v>
      </c>
      <c r="U42" s="44" t="s">
        <v>177</v>
      </c>
      <c r="V42" s="44" t="s">
        <v>177</v>
      </c>
      <c r="W42" s="44"/>
      <c r="X42" s="44" t="s">
        <v>177</v>
      </c>
      <c r="Y42" s="44" t="s">
        <v>177</v>
      </c>
      <c r="Z42" s="44"/>
      <c r="AA42" s="44"/>
      <c r="AB42" s="44" t="s">
        <v>177</v>
      </c>
      <c r="AC42" s="44" t="s">
        <v>177</v>
      </c>
      <c r="AD42" s="44"/>
      <c r="AE42" s="44" t="s">
        <v>177</v>
      </c>
      <c r="AF42" s="44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s="1" customFormat="1" ht="12.75" customHeight="1">
      <c r="A43" s="8" t="s">
        <v>4</v>
      </c>
      <c r="B43" s="83">
        <f t="shared" si="0"/>
        <v>82.406573631748</v>
      </c>
      <c r="C43" s="62" t="s">
        <v>60</v>
      </c>
      <c r="D43" s="9" t="s">
        <v>135</v>
      </c>
      <c r="E43" s="43" t="s">
        <v>177</v>
      </c>
      <c r="F43" s="44" t="s">
        <v>177</v>
      </c>
      <c r="G43" s="44" t="s">
        <v>177</v>
      </c>
      <c r="H43" s="44"/>
      <c r="I43" s="44"/>
      <c r="J43" s="44"/>
      <c r="K43" s="44"/>
      <c r="L43" s="44"/>
      <c r="M43" s="45"/>
      <c r="N43" s="44"/>
      <c r="O43" s="44" t="s">
        <v>177</v>
      </c>
      <c r="P43" s="44"/>
      <c r="Q43" s="44"/>
      <c r="R43" s="45"/>
      <c r="S43" s="45"/>
      <c r="T43" s="44" t="s">
        <v>177</v>
      </c>
      <c r="U43" s="44" t="s">
        <v>177</v>
      </c>
      <c r="V43" s="44" t="s">
        <v>177</v>
      </c>
      <c r="W43" s="44"/>
      <c r="X43" s="44" t="s">
        <v>177</v>
      </c>
      <c r="Y43" s="44" t="s">
        <v>177</v>
      </c>
      <c r="Z43" s="44"/>
      <c r="AA43" s="44"/>
      <c r="AB43" s="44" t="s">
        <v>177</v>
      </c>
      <c r="AC43" s="44" t="s">
        <v>177</v>
      </c>
      <c r="AD43" s="44"/>
      <c r="AE43" s="44" t="s">
        <v>177</v>
      </c>
      <c r="AF43" s="44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s="1" customFormat="1" ht="12.75" customHeight="1">
      <c r="A44" s="8" t="s">
        <v>5</v>
      </c>
      <c r="B44" s="83">
        <f t="shared" si="0"/>
        <v>87.30671571961264</v>
      </c>
      <c r="C44" s="62" t="s">
        <v>56</v>
      </c>
      <c r="D44" s="9" t="s">
        <v>135</v>
      </c>
      <c r="E44" s="43" t="s">
        <v>177</v>
      </c>
      <c r="F44" s="44" t="s">
        <v>177</v>
      </c>
      <c r="G44" s="44" t="s">
        <v>177</v>
      </c>
      <c r="H44" s="44"/>
      <c r="I44" s="44"/>
      <c r="J44" s="44"/>
      <c r="K44" s="44"/>
      <c r="L44" s="44"/>
      <c r="M44" s="45"/>
      <c r="N44" s="44"/>
      <c r="O44" s="44" t="s">
        <v>177</v>
      </c>
      <c r="P44" s="44"/>
      <c r="Q44" s="44"/>
      <c r="R44" s="45"/>
      <c r="S44" s="45"/>
      <c r="T44" s="44" t="s">
        <v>177</v>
      </c>
      <c r="U44" s="44" t="s">
        <v>177</v>
      </c>
      <c r="V44" s="44" t="s">
        <v>177</v>
      </c>
      <c r="W44" s="44"/>
      <c r="X44" s="44" t="s">
        <v>177</v>
      </c>
      <c r="Y44" s="44" t="s">
        <v>177</v>
      </c>
      <c r="Z44" s="44"/>
      <c r="AA44" s="44"/>
      <c r="AB44" s="44" t="s">
        <v>177</v>
      </c>
      <c r="AC44" s="44" t="s">
        <v>177</v>
      </c>
      <c r="AD44" s="44"/>
      <c r="AE44" s="44" t="s">
        <v>177</v>
      </c>
      <c r="AF44" s="44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72" s="1" customFormat="1" ht="12.75" customHeight="1">
      <c r="A45" s="8" t="s">
        <v>6</v>
      </c>
      <c r="B45" s="83">
        <f t="shared" si="0"/>
        <v>92.49823495644797</v>
      </c>
      <c r="C45" s="62" t="s">
        <v>52</v>
      </c>
      <c r="D45" s="9" t="s">
        <v>135</v>
      </c>
      <c r="E45" s="43" t="s">
        <v>177</v>
      </c>
      <c r="F45" s="44" t="s">
        <v>177</v>
      </c>
      <c r="G45" s="44" t="s">
        <v>177</v>
      </c>
      <c r="H45" s="44"/>
      <c r="I45" s="44"/>
      <c r="J45" s="44"/>
      <c r="K45" s="44"/>
      <c r="L45" s="44" t="s">
        <v>177</v>
      </c>
      <c r="M45" s="45"/>
      <c r="N45" s="44"/>
      <c r="O45" s="44" t="s">
        <v>177</v>
      </c>
      <c r="P45" s="44"/>
      <c r="Q45" s="44"/>
      <c r="R45" s="45"/>
      <c r="S45" s="45"/>
      <c r="T45" s="44" t="s">
        <v>177</v>
      </c>
      <c r="U45" s="44" t="s">
        <v>177</v>
      </c>
      <c r="V45" s="44" t="s">
        <v>177</v>
      </c>
      <c r="W45" s="44"/>
      <c r="X45" s="44" t="s">
        <v>177</v>
      </c>
      <c r="Y45" s="44" t="s">
        <v>177</v>
      </c>
      <c r="Z45" s="44"/>
      <c r="AA45" s="44"/>
      <c r="AB45" s="44" t="s">
        <v>177</v>
      </c>
      <c r="AC45" s="44" t="s">
        <v>177</v>
      </c>
      <c r="AD45" s="44"/>
      <c r="AE45" s="44" t="s">
        <v>177</v>
      </c>
      <c r="AF45" s="44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1:72" s="1" customFormat="1" ht="12.75" customHeight="1">
      <c r="A46" s="8" t="s">
        <v>7</v>
      </c>
      <c r="B46" s="83">
        <f t="shared" si="0"/>
        <v>97.99845750166324</v>
      </c>
      <c r="C46" s="62" t="s">
        <v>48</v>
      </c>
      <c r="D46" s="9" t="s">
        <v>135</v>
      </c>
      <c r="E46" s="43" t="s">
        <v>177</v>
      </c>
      <c r="F46" s="44" t="s">
        <v>177</v>
      </c>
      <c r="G46" s="44" t="s">
        <v>177</v>
      </c>
      <c r="H46" s="44"/>
      <c r="I46" s="44"/>
      <c r="J46" s="44"/>
      <c r="K46" s="44"/>
      <c r="L46" s="44" t="s">
        <v>177</v>
      </c>
      <c r="M46" s="45"/>
      <c r="N46" s="44"/>
      <c r="O46" s="44" t="s">
        <v>177</v>
      </c>
      <c r="P46" s="44"/>
      <c r="Q46" s="44"/>
      <c r="R46" s="45"/>
      <c r="S46" s="45"/>
      <c r="T46" s="44" t="s">
        <v>177</v>
      </c>
      <c r="U46" s="44" t="s">
        <v>177</v>
      </c>
      <c r="V46" s="44" t="s">
        <v>177</v>
      </c>
      <c r="W46" s="44"/>
      <c r="X46" s="44" t="s">
        <v>177</v>
      </c>
      <c r="Y46" s="44" t="s">
        <v>177</v>
      </c>
      <c r="Z46" s="44"/>
      <c r="AA46" s="44"/>
      <c r="AB46" s="44" t="s">
        <v>177</v>
      </c>
      <c r="AC46" s="44" t="s">
        <v>177</v>
      </c>
      <c r="AD46" s="44"/>
      <c r="AE46" s="44" t="s">
        <v>177</v>
      </c>
      <c r="AF46" s="44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1:72" s="1" customFormat="1" ht="12.75" customHeight="1">
      <c r="A47" s="8" t="s">
        <v>8</v>
      </c>
      <c r="B47" s="83">
        <f t="shared" si="0"/>
        <v>103.82573978008465</v>
      </c>
      <c r="C47" s="62" t="s">
        <v>44</v>
      </c>
      <c r="D47" s="9" t="s">
        <v>135</v>
      </c>
      <c r="E47" s="43" t="s">
        <v>177</v>
      </c>
      <c r="F47" s="44" t="s">
        <v>177</v>
      </c>
      <c r="G47" s="44" t="s">
        <v>177</v>
      </c>
      <c r="H47" s="44"/>
      <c r="I47" s="44"/>
      <c r="J47" s="44"/>
      <c r="K47" s="44"/>
      <c r="L47" s="44" t="s">
        <v>177</v>
      </c>
      <c r="M47" s="45"/>
      <c r="N47" s="44"/>
      <c r="O47" s="44" t="s">
        <v>177</v>
      </c>
      <c r="P47" s="44"/>
      <c r="Q47" s="44"/>
      <c r="R47" s="45"/>
      <c r="S47" s="45"/>
      <c r="T47" s="44" t="s">
        <v>177</v>
      </c>
      <c r="U47" s="44" t="s">
        <v>177</v>
      </c>
      <c r="V47" s="44" t="s">
        <v>177</v>
      </c>
      <c r="W47" s="44"/>
      <c r="X47" s="44" t="s">
        <v>177</v>
      </c>
      <c r="Y47" s="44" t="s">
        <v>177</v>
      </c>
      <c r="Z47" s="44"/>
      <c r="AA47" s="44"/>
      <c r="AB47" s="44" t="s">
        <v>177</v>
      </c>
      <c r="AC47" s="44" t="s">
        <v>177</v>
      </c>
      <c r="AD47" s="44"/>
      <c r="AE47" s="44" t="s">
        <v>177</v>
      </c>
      <c r="AF47" s="44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1:72" s="1" customFormat="1" ht="12.75" customHeight="1">
      <c r="A48" s="8" t="s">
        <v>9</v>
      </c>
      <c r="B48" s="83">
        <f t="shared" si="0"/>
        <v>109.99952974462782</v>
      </c>
      <c r="C48" s="62" t="s">
        <v>39</v>
      </c>
      <c r="D48" s="9" t="s">
        <v>135</v>
      </c>
      <c r="E48" s="43" t="s">
        <v>177</v>
      </c>
      <c r="F48" s="44" t="s">
        <v>177</v>
      </c>
      <c r="G48" s="44" t="s">
        <v>177</v>
      </c>
      <c r="H48" s="44"/>
      <c r="I48" s="44"/>
      <c r="J48" s="44"/>
      <c r="K48" s="44"/>
      <c r="L48" s="44" t="s">
        <v>177</v>
      </c>
      <c r="M48" s="44" t="s">
        <v>177</v>
      </c>
      <c r="N48" s="44"/>
      <c r="O48" s="44" t="s">
        <v>177</v>
      </c>
      <c r="P48" s="44"/>
      <c r="Q48" s="44"/>
      <c r="R48" s="45"/>
      <c r="S48" s="45"/>
      <c r="T48" s="44" t="s">
        <v>177</v>
      </c>
      <c r="U48" s="44" t="s">
        <v>177</v>
      </c>
      <c r="V48" s="44" t="s">
        <v>177</v>
      </c>
      <c r="W48" s="44"/>
      <c r="X48" s="44" t="s">
        <v>177</v>
      </c>
      <c r="Y48" s="44" t="s">
        <v>177</v>
      </c>
      <c r="Z48" s="44"/>
      <c r="AA48" s="44"/>
      <c r="AB48" s="44" t="s">
        <v>177</v>
      </c>
      <c r="AC48" s="44" t="s">
        <v>177</v>
      </c>
      <c r="AD48" s="44"/>
      <c r="AE48" s="44" t="s">
        <v>177</v>
      </c>
      <c r="AF48" s="44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</row>
    <row r="49" spans="1:72" s="1" customFormat="1" ht="12.75" customHeight="1">
      <c r="A49" s="8" t="s">
        <v>10</v>
      </c>
      <c r="B49" s="83">
        <f t="shared" si="0"/>
        <v>116.54043178183262</v>
      </c>
      <c r="C49" s="62" t="s">
        <v>36</v>
      </c>
      <c r="D49" s="9" t="s">
        <v>135</v>
      </c>
      <c r="E49" s="43" t="s">
        <v>177</v>
      </c>
      <c r="F49" s="44" t="s">
        <v>177</v>
      </c>
      <c r="G49" s="44" t="s">
        <v>177</v>
      </c>
      <c r="H49" s="44"/>
      <c r="I49" s="44"/>
      <c r="J49" s="44"/>
      <c r="K49" s="44"/>
      <c r="L49" s="44" t="s">
        <v>177</v>
      </c>
      <c r="M49" s="44" t="s">
        <v>177</v>
      </c>
      <c r="N49" s="44"/>
      <c r="O49" s="44" t="s">
        <v>177</v>
      </c>
      <c r="P49" s="44"/>
      <c r="Q49" s="44"/>
      <c r="R49" s="45"/>
      <c r="S49" s="45"/>
      <c r="T49" s="44" t="s">
        <v>177</v>
      </c>
      <c r="U49" s="44" t="s">
        <v>177</v>
      </c>
      <c r="V49" s="44" t="s">
        <v>177</v>
      </c>
      <c r="W49" s="44"/>
      <c r="X49" s="44" t="s">
        <v>177</v>
      </c>
      <c r="Y49" s="44" t="s">
        <v>177</v>
      </c>
      <c r="Z49" s="44"/>
      <c r="AA49" s="44"/>
      <c r="AB49" s="44" t="s">
        <v>177</v>
      </c>
      <c r="AC49" s="44" t="s">
        <v>177</v>
      </c>
      <c r="AD49" s="44"/>
      <c r="AE49" s="44" t="s">
        <v>177</v>
      </c>
      <c r="AF49" s="44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</row>
    <row r="50" spans="1:72" s="1" customFormat="1" ht="12.75" customHeight="1">
      <c r="A50" s="8" t="s">
        <v>11</v>
      </c>
      <c r="B50" s="83">
        <f t="shared" si="0"/>
        <v>123.47027547687574</v>
      </c>
      <c r="C50" s="62" t="s">
        <v>32</v>
      </c>
      <c r="D50" s="9" t="s">
        <v>135</v>
      </c>
      <c r="E50" s="43" t="s">
        <v>177</v>
      </c>
      <c r="F50" s="44" t="s">
        <v>177</v>
      </c>
      <c r="G50" s="44" t="s">
        <v>177</v>
      </c>
      <c r="H50" s="44"/>
      <c r="I50" s="44"/>
      <c r="J50" s="44"/>
      <c r="K50" s="44"/>
      <c r="L50" s="44" t="s">
        <v>177</v>
      </c>
      <c r="M50" s="44" t="s">
        <v>177</v>
      </c>
      <c r="N50" s="44"/>
      <c r="O50" s="44" t="s">
        <v>177</v>
      </c>
      <c r="P50" s="44"/>
      <c r="Q50" s="44"/>
      <c r="R50" s="45"/>
      <c r="S50" s="45"/>
      <c r="T50" s="44" t="s">
        <v>177</v>
      </c>
      <c r="U50" s="44" t="s">
        <v>177</v>
      </c>
      <c r="V50" s="44" t="s">
        <v>177</v>
      </c>
      <c r="W50" s="44"/>
      <c r="X50" s="44" t="s">
        <v>177</v>
      </c>
      <c r="Y50" s="44" t="s">
        <v>177</v>
      </c>
      <c r="Z50" s="44"/>
      <c r="AA50" s="44"/>
      <c r="AB50" s="44" t="s">
        <v>177</v>
      </c>
      <c r="AC50" s="44" t="s">
        <v>177</v>
      </c>
      <c r="AD50" s="44"/>
      <c r="AE50" s="44" t="s">
        <v>177</v>
      </c>
      <c r="AF50" s="44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</row>
    <row r="51" spans="1:72" s="1" customFormat="1" ht="12.75" customHeight="1">
      <c r="A51" s="28" t="s">
        <v>0</v>
      </c>
      <c r="B51" s="86">
        <f t="shared" si="0"/>
        <v>130.8121884675572</v>
      </c>
      <c r="C51" s="63" t="s">
        <v>27</v>
      </c>
      <c r="D51" s="14" t="s">
        <v>136</v>
      </c>
      <c r="E51" s="46" t="s">
        <v>177</v>
      </c>
      <c r="F51" s="47" t="s">
        <v>177</v>
      </c>
      <c r="G51" s="47" t="s">
        <v>177</v>
      </c>
      <c r="H51" s="47"/>
      <c r="I51" s="47"/>
      <c r="J51" s="47"/>
      <c r="K51" s="47" t="s">
        <v>177</v>
      </c>
      <c r="L51" s="47" t="s">
        <v>177</v>
      </c>
      <c r="M51" s="47" t="s">
        <v>177</v>
      </c>
      <c r="N51" s="47" t="s">
        <v>177</v>
      </c>
      <c r="O51" s="47" t="s">
        <v>177</v>
      </c>
      <c r="P51" s="47" t="s">
        <v>177</v>
      </c>
      <c r="Q51" s="47"/>
      <c r="R51" s="48"/>
      <c r="S51" s="48"/>
      <c r="T51" s="47" t="s">
        <v>177</v>
      </c>
      <c r="U51" s="47" t="s">
        <v>177</v>
      </c>
      <c r="V51" s="47" t="s">
        <v>177</v>
      </c>
      <c r="W51" s="47" t="s">
        <v>177</v>
      </c>
      <c r="X51" s="47" t="s">
        <v>177</v>
      </c>
      <c r="Y51" s="47" t="s">
        <v>177</v>
      </c>
      <c r="Z51" s="47"/>
      <c r="AA51" s="47" t="s">
        <v>177</v>
      </c>
      <c r="AB51" s="47" t="s">
        <v>177</v>
      </c>
      <c r="AC51" s="47" t="s">
        <v>177</v>
      </c>
      <c r="AD51" s="47"/>
      <c r="AE51" s="47" t="s">
        <v>177</v>
      </c>
      <c r="AF51" s="47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</row>
    <row r="52" spans="1:72" s="1" customFormat="1" ht="12.75" customHeight="1">
      <c r="A52" s="28" t="s">
        <v>1</v>
      </c>
      <c r="B52" s="86">
        <f t="shared" si="0"/>
        <v>138.59067363040356</v>
      </c>
      <c r="C52" s="63" t="s">
        <v>71</v>
      </c>
      <c r="D52" s="14" t="s">
        <v>136</v>
      </c>
      <c r="E52" s="46" t="s">
        <v>177</v>
      </c>
      <c r="F52" s="47" t="s">
        <v>177</v>
      </c>
      <c r="G52" s="47" t="s">
        <v>177</v>
      </c>
      <c r="H52" s="47"/>
      <c r="I52" s="47"/>
      <c r="J52" s="47"/>
      <c r="K52" s="47" t="s">
        <v>177</v>
      </c>
      <c r="L52" s="47" t="s">
        <v>177</v>
      </c>
      <c r="M52" s="47" t="s">
        <v>177</v>
      </c>
      <c r="N52" s="47" t="s">
        <v>177</v>
      </c>
      <c r="O52" s="47" t="s">
        <v>177</v>
      </c>
      <c r="P52" s="47" t="s">
        <v>177</v>
      </c>
      <c r="Q52" s="47"/>
      <c r="R52" s="48"/>
      <c r="S52" s="48"/>
      <c r="T52" s="47" t="s">
        <v>177</v>
      </c>
      <c r="U52" s="47" t="s">
        <v>177</v>
      </c>
      <c r="V52" s="47" t="s">
        <v>177</v>
      </c>
      <c r="W52" s="47" t="s">
        <v>177</v>
      </c>
      <c r="X52" s="47" t="s">
        <v>177</v>
      </c>
      <c r="Y52" s="47" t="s">
        <v>177</v>
      </c>
      <c r="Z52" s="47"/>
      <c r="AA52" s="47" t="s">
        <v>177</v>
      </c>
      <c r="AB52" s="47" t="s">
        <v>177</v>
      </c>
      <c r="AC52" s="47" t="s">
        <v>177</v>
      </c>
      <c r="AD52" s="47"/>
      <c r="AE52" s="47" t="s">
        <v>177</v>
      </c>
      <c r="AF52" s="47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</row>
    <row r="53" spans="1:72" s="1" customFormat="1" ht="12.75" customHeight="1">
      <c r="A53" s="28" t="s">
        <v>2</v>
      </c>
      <c r="B53" s="86">
        <f t="shared" si="0"/>
        <v>146.83169085648825</v>
      </c>
      <c r="C53" s="63" t="s">
        <v>67</v>
      </c>
      <c r="D53" s="14" t="s">
        <v>136</v>
      </c>
      <c r="E53" s="46" t="s">
        <v>177</v>
      </c>
      <c r="F53" s="47" t="s">
        <v>177</v>
      </c>
      <c r="G53" s="47" t="s">
        <v>177</v>
      </c>
      <c r="H53" s="47"/>
      <c r="I53" s="47"/>
      <c r="J53" s="47"/>
      <c r="K53" s="47" t="s">
        <v>177</v>
      </c>
      <c r="L53" s="47" t="s">
        <v>177</v>
      </c>
      <c r="M53" s="47" t="s">
        <v>177</v>
      </c>
      <c r="N53" s="47" t="s">
        <v>177</v>
      </c>
      <c r="O53" s="47" t="s">
        <v>177</v>
      </c>
      <c r="P53" s="47" t="s">
        <v>177</v>
      </c>
      <c r="Q53" s="47"/>
      <c r="R53" s="48"/>
      <c r="S53" s="48"/>
      <c r="T53" s="47" t="s">
        <v>177</v>
      </c>
      <c r="U53" s="47" t="s">
        <v>177</v>
      </c>
      <c r="V53" s="47" t="s">
        <v>177</v>
      </c>
      <c r="W53" s="47" t="s">
        <v>177</v>
      </c>
      <c r="X53" s="47" t="s">
        <v>177</v>
      </c>
      <c r="Y53" s="47" t="s">
        <v>177</v>
      </c>
      <c r="Z53" s="47"/>
      <c r="AA53" s="47" t="s">
        <v>177</v>
      </c>
      <c r="AB53" s="47" t="s">
        <v>177</v>
      </c>
      <c r="AC53" s="47" t="s">
        <v>177</v>
      </c>
      <c r="AD53" s="47"/>
      <c r="AE53" s="47" t="s">
        <v>177</v>
      </c>
      <c r="AF53" s="47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</row>
    <row r="54" spans="1:72" s="1" customFormat="1" ht="12.75" customHeight="1">
      <c r="A54" s="28" t="s">
        <v>3</v>
      </c>
      <c r="B54" s="86">
        <f t="shared" si="0"/>
        <v>155.5627436898876</v>
      </c>
      <c r="C54" s="63" t="s">
        <v>63</v>
      </c>
      <c r="D54" s="14" t="s">
        <v>136</v>
      </c>
      <c r="E54" s="46" t="s">
        <v>177</v>
      </c>
      <c r="F54" s="47" t="s">
        <v>177</v>
      </c>
      <c r="G54" s="47" t="s">
        <v>177</v>
      </c>
      <c r="H54" s="47"/>
      <c r="I54" s="47"/>
      <c r="J54" s="47"/>
      <c r="K54" s="47" t="s">
        <v>177</v>
      </c>
      <c r="L54" s="47" t="s">
        <v>177</v>
      </c>
      <c r="M54" s="47" t="s">
        <v>177</v>
      </c>
      <c r="N54" s="47" t="s">
        <v>177</v>
      </c>
      <c r="O54" s="47" t="s">
        <v>177</v>
      </c>
      <c r="P54" s="47" t="s">
        <v>177</v>
      </c>
      <c r="Q54" s="47"/>
      <c r="R54" s="48"/>
      <c r="S54" s="48"/>
      <c r="T54" s="47" t="s">
        <v>177</v>
      </c>
      <c r="U54" s="47" t="s">
        <v>177</v>
      </c>
      <c r="V54" s="47" t="s">
        <v>177</v>
      </c>
      <c r="W54" s="47" t="s">
        <v>177</v>
      </c>
      <c r="X54" s="47" t="s">
        <v>177</v>
      </c>
      <c r="Y54" s="47" t="s">
        <v>177</v>
      </c>
      <c r="Z54" s="47"/>
      <c r="AA54" s="47" t="s">
        <v>177</v>
      </c>
      <c r="AB54" s="47" t="s">
        <v>177</v>
      </c>
      <c r="AC54" s="47" t="s">
        <v>177</v>
      </c>
      <c r="AD54" s="47"/>
      <c r="AE54" s="47" t="s">
        <v>177</v>
      </c>
      <c r="AF54" s="47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</row>
    <row r="55" spans="1:72" s="1" customFormat="1" ht="12.75" customHeight="1">
      <c r="A55" s="28" t="s">
        <v>4</v>
      </c>
      <c r="B55" s="86">
        <f t="shared" si="0"/>
        <v>164.8129711179194</v>
      </c>
      <c r="C55" s="63" t="s">
        <v>59</v>
      </c>
      <c r="D55" s="14" t="s">
        <v>136</v>
      </c>
      <c r="E55" s="46" t="s">
        <v>177</v>
      </c>
      <c r="F55" s="47" t="s">
        <v>177</v>
      </c>
      <c r="G55" s="47" t="s">
        <v>177</v>
      </c>
      <c r="H55" s="47"/>
      <c r="I55" s="47"/>
      <c r="J55" s="47" t="s">
        <v>177</v>
      </c>
      <c r="K55" s="47" t="s">
        <v>177</v>
      </c>
      <c r="L55" s="47" t="s">
        <v>177</v>
      </c>
      <c r="M55" s="47" t="s">
        <v>177</v>
      </c>
      <c r="N55" s="47" t="s">
        <v>177</v>
      </c>
      <c r="O55" s="47" t="s">
        <v>177</v>
      </c>
      <c r="P55" s="47" t="s">
        <v>177</v>
      </c>
      <c r="Q55" s="47"/>
      <c r="R55" s="48"/>
      <c r="S55" s="48"/>
      <c r="T55" s="47" t="s">
        <v>177</v>
      </c>
      <c r="U55" s="47" t="s">
        <v>177</v>
      </c>
      <c r="V55" s="47" t="s">
        <v>177</v>
      </c>
      <c r="W55" s="47" t="s">
        <v>177</v>
      </c>
      <c r="X55" s="47" t="s">
        <v>177</v>
      </c>
      <c r="Y55" s="47" t="s">
        <v>177</v>
      </c>
      <c r="Z55" s="47"/>
      <c r="AA55" s="47" t="s">
        <v>177</v>
      </c>
      <c r="AB55" s="47" t="s">
        <v>177</v>
      </c>
      <c r="AC55" s="47" t="s">
        <v>177</v>
      </c>
      <c r="AD55" s="47"/>
      <c r="AE55" s="47" t="s">
        <v>177</v>
      </c>
      <c r="AF55" s="47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</row>
    <row r="56" spans="1:72" s="1" customFormat="1" ht="12.75" customHeight="1">
      <c r="A56" s="28" t="s">
        <v>5</v>
      </c>
      <c r="B56" s="86">
        <f t="shared" si="0"/>
        <v>174.61324481950425</v>
      </c>
      <c r="C56" s="63" t="s">
        <v>55</v>
      </c>
      <c r="D56" s="14" t="s">
        <v>136</v>
      </c>
      <c r="E56" s="46" t="s">
        <v>177</v>
      </c>
      <c r="F56" s="47" t="s">
        <v>177</v>
      </c>
      <c r="G56" s="47" t="s">
        <v>177</v>
      </c>
      <c r="H56" s="47"/>
      <c r="I56" s="47"/>
      <c r="J56" s="47" t="s">
        <v>177</v>
      </c>
      <c r="K56" s="47" t="s">
        <v>177</v>
      </c>
      <c r="L56" s="47" t="s">
        <v>177</v>
      </c>
      <c r="M56" s="47" t="s">
        <v>177</v>
      </c>
      <c r="N56" s="47" t="s">
        <v>177</v>
      </c>
      <c r="O56" s="47" t="s">
        <v>177</v>
      </c>
      <c r="P56" s="47" t="s">
        <v>177</v>
      </c>
      <c r="Q56" s="47"/>
      <c r="R56" s="48"/>
      <c r="S56" s="48"/>
      <c r="T56" s="47" t="s">
        <v>177</v>
      </c>
      <c r="U56" s="47" t="s">
        <v>177</v>
      </c>
      <c r="V56" s="47" t="s">
        <v>177</v>
      </c>
      <c r="W56" s="47" t="s">
        <v>177</v>
      </c>
      <c r="X56" s="47" t="s">
        <v>177</v>
      </c>
      <c r="Y56" s="47" t="s">
        <v>177</v>
      </c>
      <c r="Z56" s="47" t="s">
        <v>177</v>
      </c>
      <c r="AA56" s="47" t="s">
        <v>177</v>
      </c>
      <c r="AB56" s="47" t="s">
        <v>177</v>
      </c>
      <c r="AC56" s="47" t="s">
        <v>177</v>
      </c>
      <c r="AD56" s="47"/>
      <c r="AE56" s="47" t="s">
        <v>177</v>
      </c>
      <c r="AF56" s="47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</row>
    <row r="57" spans="1:72" s="1" customFormat="1" ht="12.75" customHeight="1">
      <c r="A57" s="28" t="s">
        <v>6</v>
      </c>
      <c r="B57" s="86">
        <f t="shared" si="0"/>
        <v>184.99627219620643</v>
      </c>
      <c r="C57" s="63" t="s">
        <v>51</v>
      </c>
      <c r="D57" s="14" t="s">
        <v>136</v>
      </c>
      <c r="E57" s="46" t="s">
        <v>177</v>
      </c>
      <c r="F57" s="47" t="s">
        <v>177</v>
      </c>
      <c r="G57" s="47" t="s">
        <v>177</v>
      </c>
      <c r="H57" s="47"/>
      <c r="I57" s="47"/>
      <c r="J57" s="47" t="s">
        <v>177</v>
      </c>
      <c r="K57" s="47" t="s">
        <v>177</v>
      </c>
      <c r="L57" s="47" t="s">
        <v>177</v>
      </c>
      <c r="M57" s="47" t="s">
        <v>177</v>
      </c>
      <c r="N57" s="47" t="s">
        <v>177</v>
      </c>
      <c r="O57" s="47" t="s">
        <v>177</v>
      </c>
      <c r="P57" s="47" t="s">
        <v>177</v>
      </c>
      <c r="Q57" s="47"/>
      <c r="R57" s="48"/>
      <c r="S57" s="48"/>
      <c r="T57" s="47" t="s">
        <v>177</v>
      </c>
      <c r="U57" s="47" t="s">
        <v>177</v>
      </c>
      <c r="V57" s="47" t="s">
        <v>177</v>
      </c>
      <c r="W57" s="47" t="s">
        <v>177</v>
      </c>
      <c r="X57" s="47" t="s">
        <v>177</v>
      </c>
      <c r="Y57" s="47" t="s">
        <v>177</v>
      </c>
      <c r="Z57" s="47" t="s">
        <v>177</v>
      </c>
      <c r="AA57" s="47" t="s">
        <v>177</v>
      </c>
      <c r="AB57" s="47" t="s">
        <v>177</v>
      </c>
      <c r="AC57" s="47" t="s">
        <v>177</v>
      </c>
      <c r="AD57" s="47"/>
      <c r="AE57" s="47" t="s">
        <v>177</v>
      </c>
      <c r="AF57" s="47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</row>
    <row r="58" spans="1:72" s="1" customFormat="1" ht="12.75" customHeight="1">
      <c r="A58" s="28" t="s">
        <v>7</v>
      </c>
      <c r="B58" s="86">
        <f t="shared" si="0"/>
        <v>195.99670552980947</v>
      </c>
      <c r="C58" s="63" t="s">
        <v>47</v>
      </c>
      <c r="D58" s="14" t="s">
        <v>136</v>
      </c>
      <c r="E58" s="46" t="s">
        <v>177</v>
      </c>
      <c r="F58" s="47" t="s">
        <v>177</v>
      </c>
      <c r="G58" s="47" t="s">
        <v>177</v>
      </c>
      <c r="H58" s="47"/>
      <c r="I58" s="47" t="s">
        <v>177</v>
      </c>
      <c r="J58" s="47" t="s">
        <v>177</v>
      </c>
      <c r="K58" s="47" t="s">
        <v>177</v>
      </c>
      <c r="L58" s="47" t="s">
        <v>177</v>
      </c>
      <c r="M58" s="47" t="s">
        <v>177</v>
      </c>
      <c r="N58" s="47" t="s">
        <v>177</v>
      </c>
      <c r="O58" s="47" t="s">
        <v>177</v>
      </c>
      <c r="P58" s="47" t="s">
        <v>177</v>
      </c>
      <c r="Q58" s="47"/>
      <c r="R58" s="48"/>
      <c r="S58" s="48"/>
      <c r="T58" s="47" t="s">
        <v>177</v>
      </c>
      <c r="U58" s="47" t="s">
        <v>177</v>
      </c>
      <c r="V58" s="47" t="s">
        <v>177</v>
      </c>
      <c r="W58" s="47" t="s">
        <v>177</v>
      </c>
      <c r="X58" s="47" t="s">
        <v>177</v>
      </c>
      <c r="Y58" s="47" t="s">
        <v>177</v>
      </c>
      <c r="Z58" s="47" t="s">
        <v>177</v>
      </c>
      <c r="AA58" s="47" t="s">
        <v>177</v>
      </c>
      <c r="AB58" s="47" t="s">
        <v>177</v>
      </c>
      <c r="AC58" s="47" t="s">
        <v>177</v>
      </c>
      <c r="AD58" s="47"/>
      <c r="AE58" s="47" t="s">
        <v>177</v>
      </c>
      <c r="AF58" s="47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</row>
    <row r="59" spans="1:72" s="1" customFormat="1" ht="12.75" customHeight="1">
      <c r="A59" s="28" t="s">
        <v>8</v>
      </c>
      <c r="B59" s="86">
        <f t="shared" si="0"/>
        <v>207.65125763072854</v>
      </c>
      <c r="C59" s="63" t="s">
        <v>43</v>
      </c>
      <c r="D59" s="14" t="s">
        <v>136</v>
      </c>
      <c r="E59" s="46" t="s">
        <v>177</v>
      </c>
      <c r="F59" s="47" t="s">
        <v>177</v>
      </c>
      <c r="G59" s="47" t="s">
        <v>177</v>
      </c>
      <c r="H59" s="47"/>
      <c r="I59" s="47" t="s">
        <v>177</v>
      </c>
      <c r="J59" s="47" t="s">
        <v>177</v>
      </c>
      <c r="K59" s="47" t="s">
        <v>177</v>
      </c>
      <c r="L59" s="47" t="s">
        <v>177</v>
      </c>
      <c r="M59" s="47" t="s">
        <v>177</v>
      </c>
      <c r="N59" s="47" t="s">
        <v>177</v>
      </c>
      <c r="O59" s="47" t="s">
        <v>177</v>
      </c>
      <c r="P59" s="47" t="s">
        <v>177</v>
      </c>
      <c r="Q59" s="47"/>
      <c r="R59" s="48"/>
      <c r="S59" s="48"/>
      <c r="T59" s="47" t="s">
        <v>177</v>
      </c>
      <c r="U59" s="47" t="s">
        <v>177</v>
      </c>
      <c r="V59" s="47" t="s">
        <v>177</v>
      </c>
      <c r="W59" s="47" t="s">
        <v>177</v>
      </c>
      <c r="X59" s="47" t="s">
        <v>177</v>
      </c>
      <c r="Y59" s="47" t="s">
        <v>177</v>
      </c>
      <c r="Z59" s="47" t="s">
        <v>177</v>
      </c>
      <c r="AA59" s="47" t="s">
        <v>177</v>
      </c>
      <c r="AB59" s="47" t="s">
        <v>177</v>
      </c>
      <c r="AC59" s="47" t="s">
        <v>177</v>
      </c>
      <c r="AD59" s="47"/>
      <c r="AE59" s="47" t="s">
        <v>177</v>
      </c>
      <c r="AF59" s="47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</row>
    <row r="60" spans="1:72" s="1" customFormat="1" ht="12.75" customHeight="1">
      <c r="A60" s="28" t="s">
        <v>9</v>
      </c>
      <c r="B60" s="86">
        <f t="shared" si="0"/>
        <v>219.99882436322457</v>
      </c>
      <c r="C60" s="63" t="s">
        <v>38</v>
      </c>
      <c r="D60" s="14" t="s">
        <v>136</v>
      </c>
      <c r="E60" s="46" t="s">
        <v>177</v>
      </c>
      <c r="F60" s="47" t="s">
        <v>177</v>
      </c>
      <c r="G60" s="47" t="s">
        <v>177</v>
      </c>
      <c r="H60" s="47"/>
      <c r="I60" s="47" t="s">
        <v>177</v>
      </c>
      <c r="J60" s="47" t="s">
        <v>177</v>
      </c>
      <c r="K60" s="47" t="s">
        <v>177</v>
      </c>
      <c r="L60" s="47" t="s">
        <v>177</v>
      </c>
      <c r="M60" s="47" t="s">
        <v>177</v>
      </c>
      <c r="N60" s="47" t="s">
        <v>177</v>
      </c>
      <c r="O60" s="47" t="s">
        <v>177</v>
      </c>
      <c r="P60" s="47" t="s">
        <v>177</v>
      </c>
      <c r="Q60" s="47"/>
      <c r="R60" s="48"/>
      <c r="S60" s="48"/>
      <c r="T60" s="47" t="s">
        <v>177</v>
      </c>
      <c r="U60" s="47" t="s">
        <v>177</v>
      </c>
      <c r="V60" s="47" t="s">
        <v>177</v>
      </c>
      <c r="W60" s="47" t="s">
        <v>177</v>
      </c>
      <c r="X60" s="47" t="s">
        <v>177</v>
      </c>
      <c r="Y60" s="47" t="s">
        <v>177</v>
      </c>
      <c r="Z60" s="47" t="s">
        <v>177</v>
      </c>
      <c r="AA60" s="47" t="s">
        <v>177</v>
      </c>
      <c r="AB60" s="47" t="s">
        <v>177</v>
      </c>
      <c r="AC60" s="47" t="s">
        <v>177</v>
      </c>
      <c r="AD60" s="47"/>
      <c r="AE60" s="47" t="s">
        <v>177</v>
      </c>
      <c r="AF60" s="47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</row>
    <row r="61" spans="1:72" s="1" customFormat="1" ht="12.75" customHeight="1">
      <c r="A61" s="28" t="s">
        <v>10</v>
      </c>
      <c r="B61" s="86">
        <f t="shared" si="0"/>
        <v>233.080614456335</v>
      </c>
      <c r="C61" s="63" t="s">
        <v>35</v>
      </c>
      <c r="D61" s="14" t="s">
        <v>136</v>
      </c>
      <c r="E61" s="46" t="s">
        <v>177</v>
      </c>
      <c r="F61" s="47" t="s">
        <v>177</v>
      </c>
      <c r="G61" s="47" t="s">
        <v>177</v>
      </c>
      <c r="H61" s="47"/>
      <c r="I61" s="47" t="s">
        <v>177</v>
      </c>
      <c r="J61" s="47" t="s">
        <v>177</v>
      </c>
      <c r="K61" s="47" t="s">
        <v>177</v>
      </c>
      <c r="L61" s="47" t="s">
        <v>177</v>
      </c>
      <c r="M61" s="47" t="s">
        <v>177</v>
      </c>
      <c r="N61" s="47" t="s">
        <v>177</v>
      </c>
      <c r="O61" s="47" t="s">
        <v>177</v>
      </c>
      <c r="P61" s="47" t="s">
        <v>177</v>
      </c>
      <c r="Q61" s="47"/>
      <c r="R61" s="48"/>
      <c r="S61" s="48"/>
      <c r="T61" s="47" t="s">
        <v>177</v>
      </c>
      <c r="U61" s="47" t="s">
        <v>177</v>
      </c>
      <c r="V61" s="47" t="s">
        <v>177</v>
      </c>
      <c r="W61" s="47" t="s">
        <v>177</v>
      </c>
      <c r="X61" s="47" t="s">
        <v>177</v>
      </c>
      <c r="Y61" s="47" t="s">
        <v>177</v>
      </c>
      <c r="Z61" s="47" t="s">
        <v>177</v>
      </c>
      <c r="AA61" s="47" t="s">
        <v>177</v>
      </c>
      <c r="AB61" s="47" t="s">
        <v>177</v>
      </c>
      <c r="AC61" s="47"/>
      <c r="AD61" s="47"/>
      <c r="AE61" s="47" t="s">
        <v>177</v>
      </c>
      <c r="AF61" s="47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1:72" s="1" customFormat="1" ht="12.75" customHeight="1">
      <c r="A62" s="28" t="s">
        <v>11</v>
      </c>
      <c r="B62" s="86">
        <f t="shared" si="0"/>
        <v>246.94028703375207</v>
      </c>
      <c r="C62" s="63" t="s">
        <v>31</v>
      </c>
      <c r="D62" s="14" t="s">
        <v>136</v>
      </c>
      <c r="E62" s="46" t="s">
        <v>177</v>
      </c>
      <c r="F62" s="47" t="s">
        <v>177</v>
      </c>
      <c r="G62" s="47" t="s">
        <v>177</v>
      </c>
      <c r="H62" s="47"/>
      <c r="I62" s="47" t="s">
        <v>177</v>
      </c>
      <c r="J62" s="47" t="s">
        <v>177</v>
      </c>
      <c r="K62" s="47" t="s">
        <v>177</v>
      </c>
      <c r="L62" s="47" t="s">
        <v>177</v>
      </c>
      <c r="M62" s="47" t="s">
        <v>177</v>
      </c>
      <c r="N62" s="47" t="s">
        <v>177</v>
      </c>
      <c r="O62" s="47" t="s">
        <v>177</v>
      </c>
      <c r="P62" s="47" t="s">
        <v>177</v>
      </c>
      <c r="Q62" s="47"/>
      <c r="R62" s="48"/>
      <c r="S62" s="48"/>
      <c r="T62" s="47" t="s">
        <v>177</v>
      </c>
      <c r="U62" s="47" t="s">
        <v>177</v>
      </c>
      <c r="V62" s="47" t="s">
        <v>177</v>
      </c>
      <c r="W62" s="47" t="s">
        <v>177</v>
      </c>
      <c r="X62" s="47" t="s">
        <v>177</v>
      </c>
      <c r="Y62" s="47" t="s">
        <v>177</v>
      </c>
      <c r="Z62" s="47" t="s">
        <v>177</v>
      </c>
      <c r="AA62" s="47" t="s">
        <v>177</v>
      </c>
      <c r="AB62" s="47" t="s">
        <v>177</v>
      </c>
      <c r="AC62" s="47"/>
      <c r="AD62" s="47"/>
      <c r="AE62" s="47" t="s">
        <v>177</v>
      </c>
      <c r="AF62" s="47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</row>
    <row r="63" spans="1:32" ht="12.75" customHeight="1">
      <c r="A63" s="15" t="s">
        <v>0</v>
      </c>
      <c r="B63" s="78">
        <f t="shared" si="0"/>
        <v>261.6240973216401</v>
      </c>
      <c r="C63" s="64" t="s">
        <v>21</v>
      </c>
      <c r="D63" s="16" t="s">
        <v>137</v>
      </c>
      <c r="E63" s="49" t="s">
        <v>177</v>
      </c>
      <c r="F63" s="50" t="s">
        <v>177</v>
      </c>
      <c r="G63" s="50" t="s">
        <v>177</v>
      </c>
      <c r="H63" s="50" t="s">
        <v>177</v>
      </c>
      <c r="I63" s="50" t="s">
        <v>177</v>
      </c>
      <c r="J63" s="50" t="s">
        <v>177</v>
      </c>
      <c r="K63" s="50" t="s">
        <v>177</v>
      </c>
      <c r="L63" s="50" t="s">
        <v>177</v>
      </c>
      <c r="M63" s="50" t="s">
        <v>177</v>
      </c>
      <c r="N63" s="50" t="s">
        <v>177</v>
      </c>
      <c r="O63" s="50" t="s">
        <v>177</v>
      </c>
      <c r="P63" s="50" t="s">
        <v>177</v>
      </c>
      <c r="Q63" s="50"/>
      <c r="R63" s="50" t="s">
        <v>177</v>
      </c>
      <c r="S63" s="50" t="s">
        <v>177</v>
      </c>
      <c r="T63" s="50" t="s">
        <v>177</v>
      </c>
      <c r="U63" s="50" t="s">
        <v>177</v>
      </c>
      <c r="V63" s="50" t="s">
        <v>177</v>
      </c>
      <c r="W63" s="50" t="s">
        <v>177</v>
      </c>
      <c r="X63" s="50" t="s">
        <v>177</v>
      </c>
      <c r="Y63" s="50" t="s">
        <v>177</v>
      </c>
      <c r="Z63" s="50" t="s">
        <v>177</v>
      </c>
      <c r="AA63" s="50" t="s">
        <v>177</v>
      </c>
      <c r="AB63" s="50" t="s">
        <v>177</v>
      </c>
      <c r="AC63" s="50"/>
      <c r="AD63" s="50"/>
      <c r="AE63" s="50" t="s">
        <v>177</v>
      </c>
      <c r="AF63" s="50"/>
    </row>
    <row r="64" spans="1:32" ht="12.75" customHeight="1">
      <c r="A64" s="15" t="s">
        <v>1</v>
      </c>
      <c r="B64" s="78">
        <f t="shared" si="0"/>
        <v>277.18105102067676</v>
      </c>
      <c r="C64" s="64" t="s">
        <v>20</v>
      </c>
      <c r="D64" s="16" t="s">
        <v>137</v>
      </c>
      <c r="E64" s="49" t="s">
        <v>177</v>
      </c>
      <c r="F64" s="50" t="s">
        <v>177</v>
      </c>
      <c r="G64" s="50" t="s">
        <v>177</v>
      </c>
      <c r="H64" s="50" t="s">
        <v>177</v>
      </c>
      <c r="I64" s="50" t="s">
        <v>177</v>
      </c>
      <c r="J64" s="50" t="s">
        <v>177</v>
      </c>
      <c r="K64" s="50" t="s">
        <v>177</v>
      </c>
      <c r="L64" s="50" t="s">
        <v>177</v>
      </c>
      <c r="M64" s="50" t="s">
        <v>177</v>
      </c>
      <c r="N64" s="50" t="s">
        <v>177</v>
      </c>
      <c r="O64" s="50" t="s">
        <v>177</v>
      </c>
      <c r="P64" s="50" t="s">
        <v>177</v>
      </c>
      <c r="Q64" s="50"/>
      <c r="R64" s="50" t="s">
        <v>177</v>
      </c>
      <c r="S64" s="50" t="s">
        <v>177</v>
      </c>
      <c r="T64" s="50" t="s">
        <v>177</v>
      </c>
      <c r="U64" s="50"/>
      <c r="V64" s="50" t="s">
        <v>177</v>
      </c>
      <c r="W64" s="50" t="s">
        <v>177</v>
      </c>
      <c r="X64" s="50" t="s">
        <v>177</v>
      </c>
      <c r="Y64" s="50"/>
      <c r="Z64" s="50" t="s">
        <v>177</v>
      </c>
      <c r="AA64" s="50" t="s">
        <v>177</v>
      </c>
      <c r="AB64" s="50" t="s">
        <v>177</v>
      </c>
      <c r="AC64" s="50"/>
      <c r="AD64" s="50"/>
      <c r="AE64" s="50" t="s">
        <v>177</v>
      </c>
      <c r="AF64" s="50"/>
    </row>
    <row r="65" spans="1:32" ht="12.75" customHeight="1">
      <c r="A65" s="15" t="s">
        <v>2</v>
      </c>
      <c r="B65" s="78">
        <f t="shared" si="0"/>
        <v>293.66306785751925</v>
      </c>
      <c r="C65" s="64" t="s">
        <v>19</v>
      </c>
      <c r="D65" s="16" t="s">
        <v>137</v>
      </c>
      <c r="E65" s="49" t="s">
        <v>177</v>
      </c>
      <c r="F65" s="50" t="s">
        <v>177</v>
      </c>
      <c r="G65" s="50" t="s">
        <v>177</v>
      </c>
      <c r="H65" s="50" t="s">
        <v>177</v>
      </c>
      <c r="I65" s="50" t="s">
        <v>177</v>
      </c>
      <c r="J65" s="50" t="s">
        <v>177</v>
      </c>
      <c r="K65" s="50" t="s">
        <v>177</v>
      </c>
      <c r="L65" s="50" t="s">
        <v>177</v>
      </c>
      <c r="M65" s="50" t="s">
        <v>177</v>
      </c>
      <c r="N65" s="50" t="s">
        <v>177</v>
      </c>
      <c r="O65" s="50" t="s">
        <v>177</v>
      </c>
      <c r="P65" s="50" t="s">
        <v>177</v>
      </c>
      <c r="Q65" s="50"/>
      <c r="R65" s="50" t="s">
        <v>177</v>
      </c>
      <c r="S65" s="50" t="s">
        <v>177</v>
      </c>
      <c r="T65" s="50" t="s">
        <v>177</v>
      </c>
      <c r="U65" s="50"/>
      <c r="V65" s="50" t="s">
        <v>177</v>
      </c>
      <c r="W65" s="50" t="s">
        <v>177</v>
      </c>
      <c r="X65" s="50" t="s">
        <v>177</v>
      </c>
      <c r="Y65" s="50"/>
      <c r="Z65" s="50" t="s">
        <v>177</v>
      </c>
      <c r="AA65" s="50" t="s">
        <v>177</v>
      </c>
      <c r="AB65" s="50" t="s">
        <v>177</v>
      </c>
      <c r="AC65" s="50"/>
      <c r="AD65" s="50"/>
      <c r="AE65" s="50" t="s">
        <v>177</v>
      </c>
      <c r="AF65" s="50"/>
    </row>
    <row r="66" spans="1:32" ht="12.75" customHeight="1">
      <c r="A66" s="15" t="s">
        <v>3</v>
      </c>
      <c r="B66" s="78">
        <f t="shared" si="0"/>
        <v>311.1251548615309</v>
      </c>
      <c r="C66" s="64" t="s">
        <v>18</v>
      </c>
      <c r="D66" s="16" t="s">
        <v>137</v>
      </c>
      <c r="E66" s="49" t="s">
        <v>177</v>
      </c>
      <c r="F66" s="50" t="s">
        <v>177</v>
      </c>
      <c r="G66" s="50" t="s">
        <v>177</v>
      </c>
      <c r="H66" s="50" t="s">
        <v>177</v>
      </c>
      <c r="I66" s="50" t="s">
        <v>177</v>
      </c>
      <c r="J66" s="50" t="s">
        <v>177</v>
      </c>
      <c r="K66" s="50" t="s">
        <v>177</v>
      </c>
      <c r="L66" s="50" t="s">
        <v>177</v>
      </c>
      <c r="M66" s="50" t="s">
        <v>177</v>
      </c>
      <c r="N66" s="50" t="s">
        <v>177</v>
      </c>
      <c r="O66" s="50"/>
      <c r="P66" s="50" t="s">
        <v>177</v>
      </c>
      <c r="Q66" s="50"/>
      <c r="R66" s="50" t="s">
        <v>177</v>
      </c>
      <c r="S66" s="50" t="s">
        <v>177</v>
      </c>
      <c r="T66" s="50" t="s">
        <v>177</v>
      </c>
      <c r="U66" s="50"/>
      <c r="V66" s="50" t="s">
        <v>177</v>
      </c>
      <c r="W66" s="50" t="s">
        <v>177</v>
      </c>
      <c r="X66" s="50" t="s">
        <v>177</v>
      </c>
      <c r="Y66" s="50"/>
      <c r="Z66" s="50" t="s">
        <v>177</v>
      </c>
      <c r="AA66" s="50" t="s">
        <v>177</v>
      </c>
      <c r="AB66" s="50" t="s">
        <v>177</v>
      </c>
      <c r="AC66" s="50"/>
      <c r="AD66" s="50"/>
      <c r="AE66" s="50" t="s">
        <v>177</v>
      </c>
      <c r="AF66" s="50"/>
    </row>
    <row r="67" spans="1:32" ht="12.75" customHeight="1">
      <c r="A67" s="15" t="s">
        <v>4</v>
      </c>
      <c r="B67" s="78">
        <f t="shared" si="0"/>
        <v>329.62558994506213</v>
      </c>
      <c r="C67" s="64" t="s">
        <v>17</v>
      </c>
      <c r="D67" s="16" t="s">
        <v>137</v>
      </c>
      <c r="E67" s="49" t="s">
        <v>177</v>
      </c>
      <c r="F67" s="50" t="s">
        <v>177</v>
      </c>
      <c r="G67" s="50" t="s">
        <v>177</v>
      </c>
      <c r="H67" s="50" t="s">
        <v>177</v>
      </c>
      <c r="I67" s="50" t="s">
        <v>177</v>
      </c>
      <c r="J67" s="50" t="s">
        <v>177</v>
      </c>
      <c r="K67" s="50" t="s">
        <v>177</v>
      </c>
      <c r="L67" s="50" t="s">
        <v>177</v>
      </c>
      <c r="M67" s="50" t="s">
        <v>177</v>
      </c>
      <c r="N67" s="50" t="s">
        <v>177</v>
      </c>
      <c r="O67" s="50"/>
      <c r="P67" s="50" t="s">
        <v>177</v>
      </c>
      <c r="Q67" s="50"/>
      <c r="R67" s="50" t="s">
        <v>177</v>
      </c>
      <c r="S67" s="50" t="s">
        <v>177</v>
      </c>
      <c r="T67" s="50" t="s">
        <v>177</v>
      </c>
      <c r="U67" s="50"/>
      <c r="V67" s="50" t="s">
        <v>177</v>
      </c>
      <c r="W67" s="50" t="s">
        <v>177</v>
      </c>
      <c r="X67" s="50" t="s">
        <v>177</v>
      </c>
      <c r="Y67" s="50"/>
      <c r="Z67" s="50" t="s">
        <v>177</v>
      </c>
      <c r="AA67" s="50" t="s">
        <v>177</v>
      </c>
      <c r="AB67" s="50" t="s">
        <v>177</v>
      </c>
      <c r="AC67" s="50"/>
      <c r="AD67" s="50"/>
      <c r="AE67" s="50" t="s">
        <v>177</v>
      </c>
      <c r="AF67" s="50"/>
    </row>
    <row r="68" spans="1:32" ht="12.75" customHeight="1">
      <c r="A68" s="15" t="s">
        <v>5</v>
      </c>
      <c r="B68" s="78">
        <f t="shared" si="0"/>
        <v>349.22611639996535</v>
      </c>
      <c r="C68" s="64" t="s">
        <v>16</v>
      </c>
      <c r="D68" s="16" t="s">
        <v>137</v>
      </c>
      <c r="E68" s="49" t="s">
        <v>177</v>
      </c>
      <c r="F68" s="50" t="s">
        <v>177</v>
      </c>
      <c r="G68" s="50" t="s">
        <v>177</v>
      </c>
      <c r="H68" s="50" t="s">
        <v>177</v>
      </c>
      <c r="I68" s="50" t="s">
        <v>177</v>
      </c>
      <c r="J68" s="50" t="s">
        <v>177</v>
      </c>
      <c r="K68" s="50" t="s">
        <v>177</v>
      </c>
      <c r="L68" s="50" t="s">
        <v>177</v>
      </c>
      <c r="M68" s="50" t="s">
        <v>177</v>
      </c>
      <c r="N68" s="50" t="s">
        <v>177</v>
      </c>
      <c r="O68" s="50"/>
      <c r="P68" s="50" t="s">
        <v>177</v>
      </c>
      <c r="Q68" s="50"/>
      <c r="R68" s="50" t="s">
        <v>177</v>
      </c>
      <c r="S68" s="50" t="s">
        <v>177</v>
      </c>
      <c r="T68" s="50" t="s">
        <v>177</v>
      </c>
      <c r="U68" s="50"/>
      <c r="V68" s="50" t="s">
        <v>177</v>
      </c>
      <c r="W68" s="50" t="s">
        <v>177</v>
      </c>
      <c r="X68" s="50" t="s">
        <v>177</v>
      </c>
      <c r="Y68" s="50"/>
      <c r="Z68" s="50" t="s">
        <v>177</v>
      </c>
      <c r="AA68" s="50" t="s">
        <v>177</v>
      </c>
      <c r="AB68" s="50" t="s">
        <v>177</v>
      </c>
      <c r="AC68" s="50"/>
      <c r="AD68" s="50"/>
      <c r="AE68" s="50" t="s">
        <v>177</v>
      </c>
      <c r="AF68" s="50"/>
    </row>
    <row r="69" spans="1:32" ht="12.75" customHeight="1">
      <c r="A69" s="15" t="s">
        <v>6</v>
      </c>
      <c r="B69" s="78">
        <f>+B68*1.059463</f>
        <v>369.99214895945653</v>
      </c>
      <c r="C69" s="64" t="s">
        <v>15</v>
      </c>
      <c r="D69" s="16" t="s">
        <v>137</v>
      </c>
      <c r="E69" s="49" t="s">
        <v>177</v>
      </c>
      <c r="F69" s="50" t="s">
        <v>177</v>
      </c>
      <c r="G69" s="50" t="s">
        <v>177</v>
      </c>
      <c r="H69" s="50" t="s">
        <v>177</v>
      </c>
      <c r="I69" s="50" t="s">
        <v>177</v>
      </c>
      <c r="J69" s="50" t="s">
        <v>177</v>
      </c>
      <c r="K69" s="50" t="s">
        <v>177</v>
      </c>
      <c r="L69" s="50"/>
      <c r="M69" s="50" t="s">
        <v>177</v>
      </c>
      <c r="N69" s="50" t="s">
        <v>177</v>
      </c>
      <c r="O69" s="50"/>
      <c r="P69" s="50" t="s">
        <v>177</v>
      </c>
      <c r="Q69" s="50"/>
      <c r="R69" s="50" t="s">
        <v>177</v>
      </c>
      <c r="S69" s="50" t="s">
        <v>177</v>
      </c>
      <c r="T69" s="50" t="s">
        <v>177</v>
      </c>
      <c r="U69" s="50"/>
      <c r="V69" s="50" t="s">
        <v>177</v>
      </c>
      <c r="W69" s="50" t="s">
        <v>177</v>
      </c>
      <c r="X69" s="50" t="s">
        <v>177</v>
      </c>
      <c r="Y69" s="50"/>
      <c r="Z69" s="50" t="s">
        <v>177</v>
      </c>
      <c r="AA69" s="50" t="s">
        <v>177</v>
      </c>
      <c r="AB69" s="50" t="s">
        <v>177</v>
      </c>
      <c r="AC69" s="50"/>
      <c r="AD69" s="50"/>
      <c r="AE69" s="50" t="s">
        <v>177</v>
      </c>
      <c r="AF69" s="50"/>
    </row>
    <row r="70" spans="1:32" ht="12.75" customHeight="1">
      <c r="A70" s="15" t="s">
        <v>7</v>
      </c>
      <c r="B70" s="78">
        <f>+B69*1.059463</f>
        <v>391.9929921130327</v>
      </c>
      <c r="C70" s="64" t="s">
        <v>13</v>
      </c>
      <c r="D70" s="16" t="s">
        <v>137</v>
      </c>
      <c r="E70" s="49" t="s">
        <v>177</v>
      </c>
      <c r="F70" s="50" t="s">
        <v>177</v>
      </c>
      <c r="G70" s="50" t="s">
        <v>177</v>
      </c>
      <c r="H70" s="50" t="s">
        <v>177</v>
      </c>
      <c r="I70" s="50" t="s">
        <v>177</v>
      </c>
      <c r="J70" s="50" t="s">
        <v>177</v>
      </c>
      <c r="K70" s="50" t="s">
        <v>177</v>
      </c>
      <c r="L70" s="50"/>
      <c r="M70" s="50" t="s">
        <v>177</v>
      </c>
      <c r="N70" s="50" t="s">
        <v>177</v>
      </c>
      <c r="O70" s="50"/>
      <c r="P70" s="50" t="s">
        <v>177</v>
      </c>
      <c r="Q70" s="50"/>
      <c r="R70" s="50" t="s">
        <v>177</v>
      </c>
      <c r="S70" s="50" t="s">
        <v>177</v>
      </c>
      <c r="T70" s="50" t="s">
        <v>177</v>
      </c>
      <c r="U70" s="50"/>
      <c r="V70" s="50" t="s">
        <v>177</v>
      </c>
      <c r="W70" s="50" t="s">
        <v>177</v>
      </c>
      <c r="X70" s="50" t="s">
        <v>177</v>
      </c>
      <c r="Y70" s="50"/>
      <c r="Z70" s="50" t="s">
        <v>177</v>
      </c>
      <c r="AA70" s="50" t="s">
        <v>177</v>
      </c>
      <c r="AB70" s="50" t="s">
        <v>177</v>
      </c>
      <c r="AC70" s="50"/>
      <c r="AD70" s="50"/>
      <c r="AE70" s="50" t="s">
        <v>177</v>
      </c>
      <c r="AF70" s="50"/>
    </row>
    <row r="71" spans="1:32" ht="12.75" customHeight="1">
      <c r="A71" s="15" t="s">
        <v>8</v>
      </c>
      <c r="B71" s="78">
        <f>+B70*1.059463</f>
        <v>415.30207140305</v>
      </c>
      <c r="C71" s="64">
        <v>415.3</v>
      </c>
      <c r="D71" s="16" t="s">
        <v>137</v>
      </c>
      <c r="E71" s="49" t="s">
        <v>177</v>
      </c>
      <c r="F71" s="50" t="s">
        <v>177</v>
      </c>
      <c r="G71" s="50" t="s">
        <v>177</v>
      </c>
      <c r="H71" s="50" t="s">
        <v>177</v>
      </c>
      <c r="I71" s="50" t="s">
        <v>177</v>
      </c>
      <c r="J71" s="50" t="s">
        <v>177</v>
      </c>
      <c r="K71" s="50" t="s">
        <v>177</v>
      </c>
      <c r="L71" s="50"/>
      <c r="M71" s="50"/>
      <c r="N71" s="50" t="s">
        <v>177</v>
      </c>
      <c r="O71" s="50"/>
      <c r="P71" s="50" t="s">
        <v>177</v>
      </c>
      <c r="Q71" s="50"/>
      <c r="R71" s="50" t="s">
        <v>177</v>
      </c>
      <c r="S71" s="50" t="s">
        <v>177</v>
      </c>
      <c r="T71" s="50" t="s">
        <v>177</v>
      </c>
      <c r="U71" s="50"/>
      <c r="V71" s="50" t="s">
        <v>177</v>
      </c>
      <c r="W71" s="50" t="s">
        <v>177</v>
      </c>
      <c r="X71" s="50" t="s">
        <v>177</v>
      </c>
      <c r="Y71" s="50"/>
      <c r="Z71" s="50" t="s">
        <v>177</v>
      </c>
      <c r="AA71" s="50" t="s">
        <v>177</v>
      </c>
      <c r="AB71" s="50" t="s">
        <v>177</v>
      </c>
      <c r="AC71" s="50"/>
      <c r="AD71" s="50"/>
      <c r="AE71" s="50" t="s">
        <v>177</v>
      </c>
      <c r="AF71" s="50"/>
    </row>
    <row r="72" spans="1:32" ht="12.75" customHeight="1">
      <c r="A72" s="17" t="s">
        <v>9</v>
      </c>
      <c r="B72" s="76" t="s">
        <v>14</v>
      </c>
      <c r="C72" s="65" t="s">
        <v>14</v>
      </c>
      <c r="D72" s="18" t="s">
        <v>137</v>
      </c>
      <c r="E72" s="49" t="s">
        <v>177</v>
      </c>
      <c r="F72" s="50" t="s">
        <v>177</v>
      </c>
      <c r="G72" s="50" t="s">
        <v>177</v>
      </c>
      <c r="H72" s="50" t="s">
        <v>177</v>
      </c>
      <c r="I72" s="50" t="s">
        <v>177</v>
      </c>
      <c r="J72" s="50" t="s">
        <v>177</v>
      </c>
      <c r="K72" s="50" t="s">
        <v>177</v>
      </c>
      <c r="L72" s="50"/>
      <c r="M72" s="50"/>
      <c r="N72" s="50" t="s">
        <v>177</v>
      </c>
      <c r="O72" s="50"/>
      <c r="P72" s="50" t="s">
        <v>177</v>
      </c>
      <c r="Q72" s="50"/>
      <c r="R72" s="50" t="s">
        <v>177</v>
      </c>
      <c r="S72" s="50" t="s">
        <v>177</v>
      </c>
      <c r="T72" s="50" t="s">
        <v>177</v>
      </c>
      <c r="U72" s="50"/>
      <c r="V72" s="50" t="s">
        <v>177</v>
      </c>
      <c r="W72" s="50" t="s">
        <v>177</v>
      </c>
      <c r="X72" s="50" t="s">
        <v>177</v>
      </c>
      <c r="Y72" s="50"/>
      <c r="Z72" s="50" t="s">
        <v>177</v>
      </c>
      <c r="AA72" s="50" t="s">
        <v>177</v>
      </c>
      <c r="AB72" s="50" t="s">
        <v>177</v>
      </c>
      <c r="AC72" s="50"/>
      <c r="AD72" s="50"/>
      <c r="AE72" s="50" t="s">
        <v>177</v>
      </c>
      <c r="AF72" s="50"/>
    </row>
    <row r="73" spans="1:32" ht="12.75" customHeight="1">
      <c r="A73" s="15" t="s">
        <v>10</v>
      </c>
      <c r="B73" s="78">
        <f>+B72*1.059463</f>
        <v>466.16372</v>
      </c>
      <c r="C73" s="64" t="s">
        <v>22</v>
      </c>
      <c r="D73" s="16" t="s">
        <v>137</v>
      </c>
      <c r="E73" s="49" t="s">
        <v>177</v>
      </c>
      <c r="F73" s="50" t="s">
        <v>177</v>
      </c>
      <c r="G73" s="50" t="s">
        <v>177</v>
      </c>
      <c r="H73" s="50" t="s">
        <v>177</v>
      </c>
      <c r="I73" s="50" t="s">
        <v>177</v>
      </c>
      <c r="J73" s="50" t="s">
        <v>177</v>
      </c>
      <c r="K73" s="50" t="s">
        <v>177</v>
      </c>
      <c r="L73" s="50"/>
      <c r="M73" s="50"/>
      <c r="N73" s="50" t="s">
        <v>177</v>
      </c>
      <c r="O73" s="50"/>
      <c r="P73" s="50" t="s">
        <v>177</v>
      </c>
      <c r="Q73" s="50"/>
      <c r="R73" s="50" t="s">
        <v>177</v>
      </c>
      <c r="S73" s="50" t="s">
        <v>177</v>
      </c>
      <c r="T73" s="50" t="s">
        <v>177</v>
      </c>
      <c r="U73" s="50"/>
      <c r="V73" s="50" t="s">
        <v>177</v>
      </c>
      <c r="W73" s="50" t="s">
        <v>177</v>
      </c>
      <c r="X73" s="50"/>
      <c r="Y73" s="50"/>
      <c r="Z73" s="50" t="s">
        <v>177</v>
      </c>
      <c r="AA73" s="50" t="s">
        <v>177</v>
      </c>
      <c r="AB73" s="50" t="s">
        <v>177</v>
      </c>
      <c r="AC73" s="50"/>
      <c r="AD73" s="50"/>
      <c r="AE73" s="50" t="s">
        <v>177</v>
      </c>
      <c r="AF73" s="50"/>
    </row>
    <row r="74" spans="1:32" ht="12.75" customHeight="1">
      <c r="A74" s="15" t="s">
        <v>11</v>
      </c>
      <c r="B74" s="78">
        <f>+B73*1.059463</f>
        <v>493.88321328236003</v>
      </c>
      <c r="C74" s="64" t="s">
        <v>23</v>
      </c>
      <c r="D74" s="16" t="s">
        <v>137</v>
      </c>
      <c r="E74" s="49" t="s">
        <v>177</v>
      </c>
      <c r="F74" s="50" t="s">
        <v>177</v>
      </c>
      <c r="G74" s="50" t="s">
        <v>177</v>
      </c>
      <c r="H74" s="50" t="s">
        <v>177</v>
      </c>
      <c r="I74" s="50" t="s">
        <v>177</v>
      </c>
      <c r="J74" s="50" t="s">
        <v>177</v>
      </c>
      <c r="K74" s="50" t="s">
        <v>177</v>
      </c>
      <c r="L74" s="50"/>
      <c r="M74" s="50"/>
      <c r="N74" s="50" t="s">
        <v>177</v>
      </c>
      <c r="O74" s="50"/>
      <c r="P74" s="50" t="s">
        <v>177</v>
      </c>
      <c r="Q74" s="50"/>
      <c r="R74" s="50" t="s">
        <v>177</v>
      </c>
      <c r="S74" s="50" t="s">
        <v>177</v>
      </c>
      <c r="T74" s="50" t="s">
        <v>177</v>
      </c>
      <c r="U74" s="50"/>
      <c r="V74" s="50" t="s">
        <v>177</v>
      </c>
      <c r="W74" s="50" t="s">
        <v>177</v>
      </c>
      <c r="X74" s="50"/>
      <c r="Y74" s="50"/>
      <c r="Z74" s="50" t="s">
        <v>177</v>
      </c>
      <c r="AA74" s="50" t="s">
        <v>177</v>
      </c>
      <c r="AB74" s="50" t="s">
        <v>177</v>
      </c>
      <c r="AC74" s="50"/>
      <c r="AD74" s="50"/>
      <c r="AE74" s="50" t="s">
        <v>177</v>
      </c>
      <c r="AF74" s="50"/>
    </row>
    <row r="75" spans="1:32" ht="12.75" customHeight="1">
      <c r="A75" s="30" t="s">
        <v>0</v>
      </c>
      <c r="B75" s="87">
        <f aca="true" t="shared" si="1" ref="B75:B138">+B74*1.059463</f>
        <v>523.250990793769</v>
      </c>
      <c r="C75" s="66" t="s">
        <v>24</v>
      </c>
      <c r="D75" s="19" t="s">
        <v>167</v>
      </c>
      <c r="E75" s="51" t="s">
        <v>177</v>
      </c>
      <c r="F75" s="52" t="s">
        <v>177</v>
      </c>
      <c r="G75" s="52" t="s">
        <v>177</v>
      </c>
      <c r="H75" s="52" t="s">
        <v>177</v>
      </c>
      <c r="I75" s="52" t="s">
        <v>177</v>
      </c>
      <c r="J75" s="52" t="s">
        <v>177</v>
      </c>
      <c r="K75" s="52" t="s">
        <v>177</v>
      </c>
      <c r="L75" s="52"/>
      <c r="M75" s="52"/>
      <c r="N75" s="52" t="s">
        <v>177</v>
      </c>
      <c r="O75" s="52"/>
      <c r="P75" s="52" t="s">
        <v>177</v>
      </c>
      <c r="Q75" s="52"/>
      <c r="R75" s="52" t="s">
        <v>177</v>
      </c>
      <c r="S75" s="52" t="s">
        <v>177</v>
      </c>
      <c r="T75" s="52" t="s">
        <v>177</v>
      </c>
      <c r="U75" s="52"/>
      <c r="V75" s="52" t="s">
        <v>177</v>
      </c>
      <c r="W75" s="52" t="s">
        <v>177</v>
      </c>
      <c r="X75" s="52"/>
      <c r="Y75" s="52"/>
      <c r="Z75" s="52" t="s">
        <v>177</v>
      </c>
      <c r="AA75" s="52" t="s">
        <v>177</v>
      </c>
      <c r="AB75" s="52" t="s">
        <v>177</v>
      </c>
      <c r="AC75" s="52"/>
      <c r="AD75" s="52"/>
      <c r="AE75" s="52" t="s">
        <v>177</v>
      </c>
      <c r="AF75" s="52" t="s">
        <v>177</v>
      </c>
    </row>
    <row r="76" spans="1:32" ht="12.75" customHeight="1">
      <c r="A76" s="30" t="s">
        <v>1</v>
      </c>
      <c r="B76" s="87">
        <f t="shared" si="1"/>
        <v>554.3650644593389</v>
      </c>
      <c r="C76" s="66" t="s">
        <v>75</v>
      </c>
      <c r="D76" s="19" t="s">
        <v>167</v>
      </c>
      <c r="E76" s="51" t="s">
        <v>177</v>
      </c>
      <c r="F76" s="52" t="s">
        <v>177</v>
      </c>
      <c r="G76" s="52" t="s">
        <v>177</v>
      </c>
      <c r="H76" s="52" t="s">
        <v>177</v>
      </c>
      <c r="I76" s="52" t="s">
        <v>177</v>
      </c>
      <c r="J76" s="52" t="s">
        <v>177</v>
      </c>
      <c r="K76" s="52"/>
      <c r="L76" s="52"/>
      <c r="M76" s="52"/>
      <c r="N76" s="52" t="s">
        <v>177</v>
      </c>
      <c r="O76" s="52"/>
      <c r="P76" s="52" t="s">
        <v>177</v>
      </c>
      <c r="Q76" s="52"/>
      <c r="R76" s="52" t="s">
        <v>177</v>
      </c>
      <c r="S76" s="52" t="s">
        <v>177</v>
      </c>
      <c r="T76" s="52" t="s">
        <v>177</v>
      </c>
      <c r="U76" s="52"/>
      <c r="V76" s="52" t="s">
        <v>177</v>
      </c>
      <c r="W76" s="52" t="s">
        <v>177</v>
      </c>
      <c r="X76" s="52"/>
      <c r="Y76" s="52"/>
      <c r="Z76" s="52" t="s">
        <v>177</v>
      </c>
      <c r="AA76" s="52" t="s">
        <v>177</v>
      </c>
      <c r="AB76" s="52" t="s">
        <v>177</v>
      </c>
      <c r="AC76" s="52"/>
      <c r="AD76" s="52"/>
      <c r="AE76" s="52" t="s">
        <v>177</v>
      </c>
      <c r="AF76" s="52" t="s">
        <v>177</v>
      </c>
    </row>
    <row r="77" spans="1:32" ht="12.75" customHeight="1">
      <c r="A77" s="30" t="s">
        <v>2</v>
      </c>
      <c r="B77" s="87">
        <f t="shared" si="1"/>
        <v>587.3292742872845</v>
      </c>
      <c r="C77" s="66" t="s">
        <v>78</v>
      </c>
      <c r="D77" s="19" t="s">
        <v>167</v>
      </c>
      <c r="E77" s="51" t="s">
        <v>177</v>
      </c>
      <c r="F77" s="52" t="s">
        <v>177</v>
      </c>
      <c r="G77" s="52" t="s">
        <v>177</v>
      </c>
      <c r="H77" s="52" t="s">
        <v>177</v>
      </c>
      <c r="I77" s="52" t="s">
        <v>177</v>
      </c>
      <c r="J77" s="52" t="s">
        <v>177</v>
      </c>
      <c r="K77" s="52"/>
      <c r="L77" s="52"/>
      <c r="M77" s="52"/>
      <c r="N77" s="52" t="s">
        <v>177</v>
      </c>
      <c r="O77" s="52"/>
      <c r="P77" s="52" t="s">
        <v>177</v>
      </c>
      <c r="Q77" s="52"/>
      <c r="R77" s="52" t="s">
        <v>177</v>
      </c>
      <c r="S77" s="52" t="s">
        <v>177</v>
      </c>
      <c r="T77" s="52" t="s">
        <v>177</v>
      </c>
      <c r="U77" s="52"/>
      <c r="V77" s="52" t="s">
        <v>177</v>
      </c>
      <c r="W77" s="52" t="s">
        <v>177</v>
      </c>
      <c r="X77" s="52"/>
      <c r="Y77" s="52"/>
      <c r="Z77" s="52" t="s">
        <v>177</v>
      </c>
      <c r="AA77" s="52" t="s">
        <v>177</v>
      </c>
      <c r="AB77" s="52" t="s">
        <v>177</v>
      </c>
      <c r="AC77" s="52"/>
      <c r="AD77" s="52"/>
      <c r="AE77" s="52" t="s">
        <v>177</v>
      </c>
      <c r="AF77" s="52" t="s">
        <v>177</v>
      </c>
    </row>
    <row r="78" spans="1:32" ht="12.75" customHeight="1">
      <c r="A78" s="30" t="s">
        <v>3</v>
      </c>
      <c r="B78" s="87">
        <f t="shared" si="1"/>
        <v>622.2536349242293</v>
      </c>
      <c r="C78" s="66" t="s">
        <v>81</v>
      </c>
      <c r="D78" s="19" t="s">
        <v>167</v>
      </c>
      <c r="E78" s="51" t="s">
        <v>177</v>
      </c>
      <c r="F78" s="52" t="s">
        <v>177</v>
      </c>
      <c r="G78" s="52" t="s">
        <v>177</v>
      </c>
      <c r="H78" s="52" t="s">
        <v>177</v>
      </c>
      <c r="I78" s="52" t="s">
        <v>177</v>
      </c>
      <c r="J78" s="52" t="s">
        <v>177</v>
      </c>
      <c r="K78" s="52"/>
      <c r="L78" s="52"/>
      <c r="M78" s="52"/>
      <c r="N78" s="52" t="s">
        <v>177</v>
      </c>
      <c r="O78" s="52"/>
      <c r="P78" s="52" t="s">
        <v>177</v>
      </c>
      <c r="Q78" s="52"/>
      <c r="R78" s="52" t="s">
        <v>177</v>
      </c>
      <c r="S78" s="52" t="s">
        <v>177</v>
      </c>
      <c r="T78" s="52"/>
      <c r="U78" s="52"/>
      <c r="V78" s="52" t="s">
        <v>177</v>
      </c>
      <c r="W78" s="52" t="s">
        <v>177</v>
      </c>
      <c r="X78" s="52"/>
      <c r="Y78" s="52"/>
      <c r="Z78" s="52" t="s">
        <v>177</v>
      </c>
      <c r="AA78" s="52" t="s">
        <v>177</v>
      </c>
      <c r="AB78" s="52"/>
      <c r="AC78" s="52"/>
      <c r="AD78" s="52"/>
      <c r="AE78" s="52" t="s">
        <v>177</v>
      </c>
      <c r="AF78" s="52" t="s">
        <v>177</v>
      </c>
    </row>
    <row r="79" spans="1:32" ht="12.75" customHeight="1">
      <c r="A79" s="30" t="s">
        <v>4</v>
      </c>
      <c r="B79" s="87">
        <f t="shared" si="1"/>
        <v>659.2547028177288</v>
      </c>
      <c r="C79" s="66" t="s">
        <v>84</v>
      </c>
      <c r="D79" s="19" t="s">
        <v>167</v>
      </c>
      <c r="E79" s="51" t="s">
        <v>177</v>
      </c>
      <c r="F79" s="52" t="s">
        <v>177</v>
      </c>
      <c r="G79" s="52" t="s">
        <v>177</v>
      </c>
      <c r="H79" s="52" t="s">
        <v>177</v>
      </c>
      <c r="I79" s="52" t="s">
        <v>177</v>
      </c>
      <c r="J79" s="52" t="s">
        <v>177</v>
      </c>
      <c r="K79" s="52"/>
      <c r="L79" s="52"/>
      <c r="M79" s="52"/>
      <c r="N79" s="52" t="s">
        <v>177</v>
      </c>
      <c r="O79" s="52"/>
      <c r="P79" s="52" t="s">
        <v>177</v>
      </c>
      <c r="Q79" s="52"/>
      <c r="R79" s="52" t="s">
        <v>177</v>
      </c>
      <c r="S79" s="52" t="s">
        <v>177</v>
      </c>
      <c r="T79" s="52"/>
      <c r="U79" s="52"/>
      <c r="V79" s="52" t="s">
        <v>177</v>
      </c>
      <c r="W79" s="52" t="s">
        <v>177</v>
      </c>
      <c r="X79" s="52"/>
      <c r="Y79" s="52"/>
      <c r="Z79" s="52" t="s">
        <v>177</v>
      </c>
      <c r="AA79" s="52" t="s">
        <v>177</v>
      </c>
      <c r="AB79" s="52"/>
      <c r="AC79" s="52"/>
      <c r="AD79" s="52"/>
      <c r="AE79" s="52" t="s">
        <v>177</v>
      </c>
      <c r="AF79" s="52" t="s">
        <v>177</v>
      </c>
    </row>
    <row r="80" spans="1:32" ht="12.75" customHeight="1">
      <c r="A80" s="30" t="s">
        <v>5</v>
      </c>
      <c r="B80" s="87">
        <f t="shared" si="1"/>
        <v>698.4559652113794</v>
      </c>
      <c r="C80" s="66" t="s">
        <v>87</v>
      </c>
      <c r="D80" s="19" t="s">
        <v>167</v>
      </c>
      <c r="E80" s="51" t="s">
        <v>177</v>
      </c>
      <c r="F80" s="52" t="s">
        <v>177</v>
      </c>
      <c r="G80" s="52" t="s">
        <v>177</v>
      </c>
      <c r="H80" s="52" t="s">
        <v>177</v>
      </c>
      <c r="I80" s="52" t="s">
        <v>177</v>
      </c>
      <c r="J80" s="52" t="s">
        <v>177</v>
      </c>
      <c r="K80" s="52"/>
      <c r="L80" s="52"/>
      <c r="M80" s="52"/>
      <c r="N80" s="52" t="s">
        <v>177</v>
      </c>
      <c r="O80" s="52"/>
      <c r="P80" s="52" t="s">
        <v>177</v>
      </c>
      <c r="Q80" s="52"/>
      <c r="R80" s="52" t="s">
        <v>177</v>
      </c>
      <c r="S80" s="52" t="s">
        <v>177</v>
      </c>
      <c r="T80" s="52"/>
      <c r="U80" s="52"/>
      <c r="V80" s="52" t="s">
        <v>177</v>
      </c>
      <c r="W80" s="52" t="s">
        <v>177</v>
      </c>
      <c r="X80" s="52"/>
      <c r="Y80" s="52"/>
      <c r="Z80" s="52" t="s">
        <v>177</v>
      </c>
      <c r="AA80" s="52" t="s">
        <v>177</v>
      </c>
      <c r="AB80" s="52"/>
      <c r="AC80" s="52"/>
      <c r="AD80" s="52"/>
      <c r="AE80" s="52" t="s">
        <v>177</v>
      </c>
      <c r="AF80" s="52" t="s">
        <v>177</v>
      </c>
    </row>
    <row r="81" spans="1:32" ht="12.75" customHeight="1">
      <c r="A81" s="30" t="s">
        <v>6</v>
      </c>
      <c r="B81" s="87">
        <f t="shared" si="1"/>
        <v>739.9882522707437</v>
      </c>
      <c r="C81" s="66" t="s">
        <v>90</v>
      </c>
      <c r="D81" s="19" t="s">
        <v>167</v>
      </c>
      <c r="E81" s="51" t="s">
        <v>177</v>
      </c>
      <c r="F81" s="52" t="s">
        <v>177</v>
      </c>
      <c r="G81" s="52" t="s">
        <v>177</v>
      </c>
      <c r="H81" s="52" t="s">
        <v>177</v>
      </c>
      <c r="I81" s="52" t="s">
        <v>177</v>
      </c>
      <c r="J81" s="52" t="s">
        <v>177</v>
      </c>
      <c r="K81" s="52"/>
      <c r="L81" s="52"/>
      <c r="M81" s="52"/>
      <c r="N81" s="52" t="s">
        <v>177</v>
      </c>
      <c r="O81" s="52"/>
      <c r="P81" s="52" t="s">
        <v>177</v>
      </c>
      <c r="Q81" s="52"/>
      <c r="R81" s="52" t="s">
        <v>177</v>
      </c>
      <c r="S81" s="52" t="s">
        <v>177</v>
      </c>
      <c r="T81" s="52"/>
      <c r="U81" s="52"/>
      <c r="V81" s="52"/>
      <c r="W81" s="52" t="s">
        <v>177</v>
      </c>
      <c r="X81" s="52"/>
      <c r="Y81" s="52"/>
      <c r="Z81" s="52" t="s">
        <v>177</v>
      </c>
      <c r="AA81" s="52" t="s">
        <v>177</v>
      </c>
      <c r="AB81" s="52"/>
      <c r="AC81" s="52"/>
      <c r="AD81" s="52"/>
      <c r="AE81" s="52" t="s">
        <v>177</v>
      </c>
      <c r="AF81" s="52" t="s">
        <v>177</v>
      </c>
    </row>
    <row r="82" spans="1:32" ht="12.75" customHeight="1">
      <c r="A82" s="30" t="s">
        <v>7</v>
      </c>
      <c r="B82" s="87">
        <f t="shared" si="1"/>
        <v>783.990173715519</v>
      </c>
      <c r="C82" s="66" t="s">
        <v>93</v>
      </c>
      <c r="D82" s="19" t="s">
        <v>167</v>
      </c>
      <c r="E82" s="51" t="s">
        <v>177</v>
      </c>
      <c r="F82" s="52" t="s">
        <v>177</v>
      </c>
      <c r="G82" s="52" t="s">
        <v>177</v>
      </c>
      <c r="H82" s="52" t="s">
        <v>177</v>
      </c>
      <c r="I82" s="52" t="s">
        <v>177</v>
      </c>
      <c r="J82" s="52"/>
      <c r="K82" s="52"/>
      <c r="L82" s="52"/>
      <c r="M82" s="52"/>
      <c r="N82" s="52" t="s">
        <v>177</v>
      </c>
      <c r="O82" s="52"/>
      <c r="P82" s="52" t="s">
        <v>177</v>
      </c>
      <c r="Q82" s="52"/>
      <c r="R82" s="52" t="s">
        <v>177</v>
      </c>
      <c r="S82" s="52" t="s">
        <v>177</v>
      </c>
      <c r="T82" s="52"/>
      <c r="U82" s="52"/>
      <c r="V82" s="52"/>
      <c r="W82" s="52" t="s">
        <v>177</v>
      </c>
      <c r="X82" s="52"/>
      <c r="Y82" s="52"/>
      <c r="Z82" s="52" t="s">
        <v>177</v>
      </c>
      <c r="AA82" s="52" t="s">
        <v>177</v>
      </c>
      <c r="AB82" s="52"/>
      <c r="AC82" s="52"/>
      <c r="AD82" s="52"/>
      <c r="AE82" s="52" t="s">
        <v>177</v>
      </c>
      <c r="AF82" s="52" t="s">
        <v>177</v>
      </c>
    </row>
    <row r="83" spans="1:32" ht="12.75" customHeight="1">
      <c r="A83" s="30" t="s">
        <v>8</v>
      </c>
      <c r="B83" s="87">
        <f t="shared" si="1"/>
        <v>830.6085814151648</v>
      </c>
      <c r="C83" s="66" t="s">
        <v>96</v>
      </c>
      <c r="D83" s="19" t="s">
        <v>167</v>
      </c>
      <c r="E83" s="51" t="s">
        <v>177</v>
      </c>
      <c r="F83" s="52" t="s">
        <v>177</v>
      </c>
      <c r="G83" s="52" t="s">
        <v>177</v>
      </c>
      <c r="H83" s="52" t="s">
        <v>177</v>
      </c>
      <c r="I83" s="52" t="s">
        <v>177</v>
      </c>
      <c r="J83" s="52"/>
      <c r="K83" s="52"/>
      <c r="L83" s="52"/>
      <c r="M83" s="52"/>
      <c r="N83" s="52" t="s">
        <v>177</v>
      </c>
      <c r="O83" s="52"/>
      <c r="P83" s="52" t="s">
        <v>177</v>
      </c>
      <c r="Q83" s="52"/>
      <c r="R83" s="52" t="s">
        <v>177</v>
      </c>
      <c r="S83" s="52" t="s">
        <v>177</v>
      </c>
      <c r="T83" s="52"/>
      <c r="U83" s="52"/>
      <c r="V83" s="52"/>
      <c r="W83" s="52" t="s">
        <v>177</v>
      </c>
      <c r="X83" s="52"/>
      <c r="Y83" s="52"/>
      <c r="Z83" s="52" t="s">
        <v>177</v>
      </c>
      <c r="AA83" s="52" t="s">
        <v>177</v>
      </c>
      <c r="AB83" s="52"/>
      <c r="AC83" s="52"/>
      <c r="AD83" s="52"/>
      <c r="AE83" s="52" t="s">
        <v>177</v>
      </c>
      <c r="AF83" s="52" t="s">
        <v>177</v>
      </c>
    </row>
    <row r="84" spans="1:32" ht="12.75" customHeight="1">
      <c r="A84" s="30" t="s">
        <v>9</v>
      </c>
      <c r="B84" s="87">
        <f t="shared" si="1"/>
        <v>879.9990594918548</v>
      </c>
      <c r="C84" s="66" t="s">
        <v>99</v>
      </c>
      <c r="D84" s="19" t="s">
        <v>167</v>
      </c>
      <c r="E84" s="51" t="s">
        <v>177</v>
      </c>
      <c r="F84" s="52" t="s">
        <v>177</v>
      </c>
      <c r="G84" s="52" t="s">
        <v>177</v>
      </c>
      <c r="H84" s="52" t="s">
        <v>177</v>
      </c>
      <c r="I84" s="52"/>
      <c r="J84" s="52"/>
      <c r="K84" s="52"/>
      <c r="L84" s="52"/>
      <c r="M84" s="52"/>
      <c r="N84" s="52" t="s">
        <v>177</v>
      </c>
      <c r="O84" s="52"/>
      <c r="P84" s="52" t="s">
        <v>177</v>
      </c>
      <c r="Q84" s="52"/>
      <c r="R84" s="52" t="s">
        <v>177</v>
      </c>
      <c r="S84" s="52" t="s">
        <v>177</v>
      </c>
      <c r="T84" s="52"/>
      <c r="U84" s="52"/>
      <c r="V84" s="52"/>
      <c r="W84" s="52" t="s">
        <v>177</v>
      </c>
      <c r="X84" s="52"/>
      <c r="Y84" s="52"/>
      <c r="Z84" s="52" t="s">
        <v>177</v>
      </c>
      <c r="AA84" s="52" t="s">
        <v>177</v>
      </c>
      <c r="AB84" s="52"/>
      <c r="AC84" s="52"/>
      <c r="AD84" s="52"/>
      <c r="AE84" s="52" t="s">
        <v>177</v>
      </c>
      <c r="AF84" s="52" t="s">
        <v>177</v>
      </c>
    </row>
    <row r="85" spans="1:32" ht="12.75" customHeight="1">
      <c r="A85" s="30" t="s">
        <v>10</v>
      </c>
      <c r="B85" s="87">
        <f t="shared" si="1"/>
        <v>932.326443566419</v>
      </c>
      <c r="C85" s="66" t="s">
        <v>102</v>
      </c>
      <c r="D85" s="19" t="s">
        <v>167</v>
      </c>
      <c r="E85" s="51" t="s">
        <v>177</v>
      </c>
      <c r="F85" s="52" t="s">
        <v>177</v>
      </c>
      <c r="G85" s="52" t="s">
        <v>177</v>
      </c>
      <c r="H85" s="52" t="s">
        <v>177</v>
      </c>
      <c r="I85" s="52"/>
      <c r="J85" s="52"/>
      <c r="K85" s="52"/>
      <c r="L85" s="52"/>
      <c r="M85" s="52"/>
      <c r="N85" s="52" t="s">
        <v>177</v>
      </c>
      <c r="O85" s="52"/>
      <c r="P85" s="52" t="s">
        <v>177</v>
      </c>
      <c r="Q85" s="52"/>
      <c r="R85" s="52" t="s">
        <v>177</v>
      </c>
      <c r="S85" s="52" t="s">
        <v>177</v>
      </c>
      <c r="T85" s="52"/>
      <c r="U85" s="52"/>
      <c r="V85" s="52"/>
      <c r="W85" s="52" t="s">
        <v>177</v>
      </c>
      <c r="X85" s="52"/>
      <c r="Y85" s="52"/>
      <c r="Z85" s="52" t="s">
        <v>177</v>
      </c>
      <c r="AA85" s="52" t="s">
        <v>177</v>
      </c>
      <c r="AB85" s="52"/>
      <c r="AC85" s="52"/>
      <c r="AD85" s="52"/>
      <c r="AE85" s="52" t="s">
        <v>177</v>
      </c>
      <c r="AF85" s="52" t="s">
        <v>177</v>
      </c>
    </row>
    <row r="86" spans="1:32" ht="12.75" customHeight="1">
      <c r="A86" s="30" t="s">
        <v>11</v>
      </c>
      <c r="B86" s="87">
        <f t="shared" si="1"/>
        <v>987.765370880209</v>
      </c>
      <c r="C86" s="66" t="s">
        <v>105</v>
      </c>
      <c r="D86" s="19" t="s">
        <v>167</v>
      </c>
      <c r="E86" s="51" t="s">
        <v>177</v>
      </c>
      <c r="F86" s="52" t="s">
        <v>177</v>
      </c>
      <c r="G86" s="52" t="s">
        <v>177</v>
      </c>
      <c r="H86" s="52" t="s">
        <v>177</v>
      </c>
      <c r="I86" s="52"/>
      <c r="J86" s="52"/>
      <c r="K86" s="52"/>
      <c r="L86" s="52"/>
      <c r="M86" s="52"/>
      <c r="N86" s="52" t="s">
        <v>177</v>
      </c>
      <c r="O86" s="52"/>
      <c r="P86" s="52" t="s">
        <v>177</v>
      </c>
      <c r="Q86" s="52"/>
      <c r="R86" s="52" t="s">
        <v>177</v>
      </c>
      <c r="S86" s="52" t="s">
        <v>177</v>
      </c>
      <c r="T86" s="52"/>
      <c r="U86" s="52"/>
      <c r="V86" s="52"/>
      <c r="W86" s="52" t="s">
        <v>177</v>
      </c>
      <c r="X86" s="52"/>
      <c r="Y86" s="52"/>
      <c r="Z86" s="52" t="s">
        <v>177</v>
      </c>
      <c r="AA86" s="52" t="s">
        <v>177</v>
      </c>
      <c r="AB86" s="52"/>
      <c r="AC86" s="52"/>
      <c r="AD86" s="52"/>
      <c r="AE86" s="52" t="s">
        <v>177</v>
      </c>
      <c r="AF86" s="52" t="s">
        <v>177</v>
      </c>
    </row>
    <row r="87" spans="1:32" ht="12.75" customHeight="1">
      <c r="A87" s="20" t="s">
        <v>0</v>
      </c>
      <c r="B87" s="88">
        <f t="shared" si="1"/>
        <v>1046.500863128859</v>
      </c>
      <c r="C87" s="67" t="s">
        <v>25</v>
      </c>
      <c r="D87" s="21" t="s">
        <v>168</v>
      </c>
      <c r="E87" s="53" t="s">
        <v>177</v>
      </c>
      <c r="F87" s="54" t="s">
        <v>177</v>
      </c>
      <c r="G87" s="54" t="s">
        <v>177</v>
      </c>
      <c r="H87" s="54" t="s">
        <v>177</v>
      </c>
      <c r="I87" s="54"/>
      <c r="J87" s="54"/>
      <c r="K87" s="54"/>
      <c r="L87" s="54"/>
      <c r="M87" s="54"/>
      <c r="N87" s="54" t="s">
        <v>177</v>
      </c>
      <c r="O87" s="54"/>
      <c r="P87" s="54" t="s">
        <v>177</v>
      </c>
      <c r="Q87" s="54"/>
      <c r="R87" s="54" t="s">
        <v>177</v>
      </c>
      <c r="S87" s="54" t="s">
        <v>177</v>
      </c>
      <c r="T87" s="54"/>
      <c r="U87" s="54"/>
      <c r="V87" s="54"/>
      <c r="W87" s="54" t="s">
        <v>177</v>
      </c>
      <c r="X87" s="54"/>
      <c r="Y87" s="54"/>
      <c r="Z87" s="54" t="s">
        <v>177</v>
      </c>
      <c r="AA87" s="54" t="s">
        <v>177</v>
      </c>
      <c r="AB87" s="54"/>
      <c r="AC87" s="54"/>
      <c r="AD87" s="54"/>
      <c r="AE87" s="54" t="s">
        <v>177</v>
      </c>
      <c r="AF87" s="54" t="s">
        <v>177</v>
      </c>
    </row>
    <row r="88" spans="1:32" ht="12.75" customHeight="1">
      <c r="A88" s="20" t="s">
        <v>1</v>
      </c>
      <c r="B88" s="88">
        <f t="shared" si="1"/>
        <v>1108.7289439530905</v>
      </c>
      <c r="C88" s="67" t="s">
        <v>76</v>
      </c>
      <c r="D88" s="21" t="s">
        <v>168</v>
      </c>
      <c r="E88" s="53" t="s">
        <v>177</v>
      </c>
      <c r="F88" s="54" t="s">
        <v>177</v>
      </c>
      <c r="G88" s="54" t="s">
        <v>177</v>
      </c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 t="s">
        <v>177</v>
      </c>
      <c r="S88" s="54" t="s">
        <v>177</v>
      </c>
      <c r="T88" s="54"/>
      <c r="U88" s="54"/>
      <c r="V88" s="54"/>
      <c r="W88" s="54"/>
      <c r="X88" s="54"/>
      <c r="Y88" s="54"/>
      <c r="Z88" s="54" t="s">
        <v>177</v>
      </c>
      <c r="AA88" s="54" t="s">
        <v>177</v>
      </c>
      <c r="AB88" s="54"/>
      <c r="AC88" s="54"/>
      <c r="AD88" s="54"/>
      <c r="AE88" s="54" t="s">
        <v>177</v>
      </c>
      <c r="AF88" s="54" t="s">
        <v>177</v>
      </c>
    </row>
    <row r="89" spans="1:32" ht="12.75" customHeight="1">
      <c r="A89" s="20" t="s">
        <v>2</v>
      </c>
      <c r="B89" s="88">
        <f t="shared" si="1"/>
        <v>1174.6572931473731</v>
      </c>
      <c r="C89" s="67" t="s">
        <v>79</v>
      </c>
      <c r="D89" s="21" t="s">
        <v>168</v>
      </c>
      <c r="E89" s="53" t="s">
        <v>177</v>
      </c>
      <c r="F89" s="54" t="s">
        <v>177</v>
      </c>
      <c r="G89" s="54" t="s">
        <v>177</v>
      </c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 t="s">
        <v>177</v>
      </c>
      <c r="S89" s="54" t="s">
        <v>177</v>
      </c>
      <c r="T89" s="54"/>
      <c r="U89" s="54"/>
      <c r="V89" s="54"/>
      <c r="W89" s="54"/>
      <c r="X89" s="54"/>
      <c r="Y89" s="54"/>
      <c r="Z89" s="54" t="s">
        <v>177</v>
      </c>
      <c r="AA89" s="54" t="s">
        <v>177</v>
      </c>
      <c r="AB89" s="54"/>
      <c r="AC89" s="54"/>
      <c r="AD89" s="54"/>
      <c r="AE89" s="54" t="s">
        <v>177</v>
      </c>
      <c r="AF89" s="54" t="s">
        <v>177</v>
      </c>
    </row>
    <row r="90" spans="1:32" ht="12.75" customHeight="1">
      <c r="A90" s="20" t="s">
        <v>3</v>
      </c>
      <c r="B90" s="88">
        <f t="shared" si="1"/>
        <v>1244.5059397697955</v>
      </c>
      <c r="C90" s="67" t="s">
        <v>82</v>
      </c>
      <c r="D90" s="21" t="s">
        <v>168</v>
      </c>
      <c r="E90" s="53" t="s">
        <v>177</v>
      </c>
      <c r="F90" s="54" t="s">
        <v>177</v>
      </c>
      <c r="G90" s="54" t="s">
        <v>177</v>
      </c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 t="s">
        <v>177</v>
      </c>
      <c r="S90" s="54" t="s">
        <v>177</v>
      </c>
      <c r="T90" s="54"/>
      <c r="U90" s="54"/>
      <c r="V90" s="54"/>
      <c r="W90" s="54"/>
      <c r="X90" s="54"/>
      <c r="Y90" s="54"/>
      <c r="Z90" s="54" t="s">
        <v>177</v>
      </c>
      <c r="AA90" s="54" t="s">
        <v>177</v>
      </c>
      <c r="AB90" s="54"/>
      <c r="AC90" s="54"/>
      <c r="AD90" s="54"/>
      <c r="AE90" s="54" t="s">
        <v>177</v>
      </c>
      <c r="AF90" s="54" t="s">
        <v>177</v>
      </c>
    </row>
    <row r="91" spans="1:32" ht="12.75" customHeight="1">
      <c r="A91" s="20" t="s">
        <v>4</v>
      </c>
      <c r="B91" s="88">
        <f t="shared" si="1"/>
        <v>1318.5079964663269</v>
      </c>
      <c r="C91" s="67" t="s">
        <v>85</v>
      </c>
      <c r="D91" s="21" t="s">
        <v>168</v>
      </c>
      <c r="E91" s="53" t="s">
        <v>177</v>
      </c>
      <c r="F91" s="54" t="s">
        <v>177</v>
      </c>
      <c r="G91" s="54" t="s">
        <v>177</v>
      </c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 t="s">
        <v>177</v>
      </c>
      <c r="S91" s="54" t="s">
        <v>177</v>
      </c>
      <c r="T91" s="54"/>
      <c r="U91" s="54"/>
      <c r="V91" s="54"/>
      <c r="W91" s="54"/>
      <c r="X91" s="54"/>
      <c r="Y91" s="54"/>
      <c r="Z91" s="54" t="s">
        <v>177</v>
      </c>
      <c r="AA91" s="54" t="s">
        <v>177</v>
      </c>
      <c r="AB91" s="54"/>
      <c r="AC91" s="54"/>
      <c r="AD91" s="54"/>
      <c r="AE91" s="54" t="s">
        <v>177</v>
      </c>
      <c r="AF91" s="54" t="s">
        <v>177</v>
      </c>
    </row>
    <row r="92" spans="1:32" ht="12.75" customHeight="1">
      <c r="A92" s="20" t="s">
        <v>5</v>
      </c>
      <c r="B92" s="88">
        <f t="shared" si="1"/>
        <v>1396.910437460204</v>
      </c>
      <c r="C92" s="67" t="s">
        <v>88</v>
      </c>
      <c r="D92" s="21" t="s">
        <v>168</v>
      </c>
      <c r="E92" s="53" t="s">
        <v>177</v>
      </c>
      <c r="F92" s="54" t="s">
        <v>177</v>
      </c>
      <c r="G92" s="54" t="s">
        <v>177</v>
      </c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 t="s">
        <v>177</v>
      </c>
      <c r="S92" s="54" t="s">
        <v>177</v>
      </c>
      <c r="T92" s="54"/>
      <c r="U92" s="54"/>
      <c r="V92" s="54"/>
      <c r="W92" s="54"/>
      <c r="X92" s="54"/>
      <c r="Y92" s="54"/>
      <c r="Z92" s="54" t="s">
        <v>177</v>
      </c>
      <c r="AA92" s="54" t="s">
        <v>177</v>
      </c>
      <c r="AB92" s="54"/>
      <c r="AC92" s="54"/>
      <c r="AD92" s="54"/>
      <c r="AE92" s="54" t="s">
        <v>177</v>
      </c>
      <c r="AF92" s="54" t="s">
        <v>177</v>
      </c>
    </row>
    <row r="93" spans="1:32" ht="12.75" customHeight="1">
      <c r="A93" s="20" t="s">
        <v>6</v>
      </c>
      <c r="B93" s="88">
        <f t="shared" si="1"/>
        <v>1479.9749228029002</v>
      </c>
      <c r="C93" s="67" t="s">
        <v>91</v>
      </c>
      <c r="D93" s="21" t="s">
        <v>168</v>
      </c>
      <c r="E93" s="53" t="s">
        <v>177</v>
      </c>
      <c r="F93" s="54" t="s">
        <v>177</v>
      </c>
      <c r="G93" s="54" t="s">
        <v>177</v>
      </c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 t="s">
        <v>177</v>
      </c>
      <c r="S93" s="54" t="s">
        <v>177</v>
      </c>
      <c r="T93" s="54"/>
      <c r="U93" s="54"/>
      <c r="V93" s="54"/>
      <c r="W93" s="54"/>
      <c r="X93" s="54"/>
      <c r="Y93" s="54"/>
      <c r="Z93" s="54" t="s">
        <v>177</v>
      </c>
      <c r="AA93" s="54" t="s">
        <v>177</v>
      </c>
      <c r="AB93" s="54"/>
      <c r="AC93" s="54"/>
      <c r="AD93" s="54"/>
      <c r="AE93" s="54" t="s">
        <v>177</v>
      </c>
      <c r="AF93" s="54" t="s">
        <v>177</v>
      </c>
    </row>
    <row r="94" spans="1:32" ht="12.75" customHeight="1">
      <c r="A94" s="20" t="s">
        <v>7</v>
      </c>
      <c r="B94" s="88">
        <f t="shared" si="1"/>
        <v>1567.978671637529</v>
      </c>
      <c r="C94" s="67" t="s">
        <v>94</v>
      </c>
      <c r="D94" s="21" t="s">
        <v>168</v>
      </c>
      <c r="E94" s="53" t="s">
        <v>177</v>
      </c>
      <c r="F94" s="54" t="s">
        <v>177</v>
      </c>
      <c r="G94" s="54" t="s">
        <v>177</v>
      </c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 t="s">
        <v>177</v>
      </c>
      <c r="S94" s="54" t="s">
        <v>177</v>
      </c>
      <c r="T94" s="54"/>
      <c r="U94" s="54"/>
      <c r="V94" s="54"/>
      <c r="W94" s="54"/>
      <c r="X94" s="54"/>
      <c r="Y94" s="54"/>
      <c r="Z94" s="54" t="s">
        <v>177</v>
      </c>
      <c r="AA94" s="54" t="s">
        <v>177</v>
      </c>
      <c r="AB94" s="54"/>
      <c r="AC94" s="54"/>
      <c r="AD94" s="54"/>
      <c r="AE94" s="54" t="s">
        <v>177</v>
      </c>
      <c r="AF94" s="54" t="s">
        <v>177</v>
      </c>
    </row>
    <row r="95" spans="1:32" ht="12.75" customHeight="1">
      <c r="A95" s="20" t="s">
        <v>8</v>
      </c>
      <c r="B95" s="88">
        <f t="shared" si="1"/>
        <v>1661.2153873891116</v>
      </c>
      <c r="C95" s="67" t="s">
        <v>97</v>
      </c>
      <c r="D95" s="21" t="s">
        <v>168</v>
      </c>
      <c r="E95" s="53" t="s">
        <v>177</v>
      </c>
      <c r="F95" s="54" t="s">
        <v>177</v>
      </c>
      <c r="G95" s="54" t="s">
        <v>177</v>
      </c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 t="s">
        <v>177</v>
      </c>
      <c r="S95" s="54"/>
      <c r="T95" s="54"/>
      <c r="U95" s="54"/>
      <c r="V95" s="54"/>
      <c r="W95" s="54"/>
      <c r="X95" s="54"/>
      <c r="Y95" s="54"/>
      <c r="Z95" s="54" t="s">
        <v>177</v>
      </c>
      <c r="AA95" s="54" t="s">
        <v>177</v>
      </c>
      <c r="AB95" s="54"/>
      <c r="AC95" s="54"/>
      <c r="AD95" s="54"/>
      <c r="AE95" s="54" t="s">
        <v>177</v>
      </c>
      <c r="AF95" s="54" t="s">
        <v>177</v>
      </c>
    </row>
    <row r="96" spans="1:32" ht="12.75" customHeight="1">
      <c r="A96" s="20" t="s">
        <v>9</v>
      </c>
      <c r="B96" s="88">
        <f t="shared" si="1"/>
        <v>1759.9962379694305</v>
      </c>
      <c r="C96" s="67" t="s">
        <v>100</v>
      </c>
      <c r="D96" s="21" t="s">
        <v>168</v>
      </c>
      <c r="E96" s="53" t="s">
        <v>177</v>
      </c>
      <c r="F96" s="54" t="s">
        <v>177</v>
      </c>
      <c r="G96" s="54" t="s">
        <v>177</v>
      </c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 t="s">
        <v>177</v>
      </c>
      <c r="S96" s="54"/>
      <c r="T96" s="54"/>
      <c r="U96" s="54"/>
      <c r="V96" s="54"/>
      <c r="W96" s="54"/>
      <c r="X96" s="54"/>
      <c r="Y96" s="54"/>
      <c r="Z96" s="54" t="s">
        <v>177</v>
      </c>
      <c r="AA96" s="54" t="s">
        <v>177</v>
      </c>
      <c r="AB96" s="54"/>
      <c r="AC96" s="54"/>
      <c r="AD96" s="54"/>
      <c r="AE96" s="54" t="s">
        <v>177</v>
      </c>
      <c r="AF96" s="54" t="s">
        <v>177</v>
      </c>
    </row>
    <row r="97" spans="1:32" ht="12.75" customHeight="1">
      <c r="A97" s="20" t="s">
        <v>10</v>
      </c>
      <c r="B97" s="88">
        <f t="shared" si="1"/>
        <v>1864.6508942678067</v>
      </c>
      <c r="C97" s="67" t="s">
        <v>103</v>
      </c>
      <c r="D97" s="21" t="s">
        <v>168</v>
      </c>
      <c r="E97" s="53" t="s">
        <v>177</v>
      </c>
      <c r="F97" s="54" t="s">
        <v>177</v>
      </c>
      <c r="G97" s="54" t="s">
        <v>177</v>
      </c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 t="s">
        <v>177</v>
      </c>
      <c r="S97" s="54"/>
      <c r="T97" s="54"/>
      <c r="U97" s="54"/>
      <c r="V97" s="54"/>
      <c r="W97" s="54"/>
      <c r="X97" s="54"/>
      <c r="Y97" s="54"/>
      <c r="Z97" s="54" t="s">
        <v>177</v>
      </c>
      <c r="AA97" s="54" t="s">
        <v>177</v>
      </c>
      <c r="AB97" s="54"/>
      <c r="AC97" s="54"/>
      <c r="AD97" s="54"/>
      <c r="AE97" s="54" t="s">
        <v>177</v>
      </c>
      <c r="AF97" s="54" t="s">
        <v>177</v>
      </c>
    </row>
    <row r="98" spans="1:32" ht="12.75" customHeight="1">
      <c r="A98" s="20" t="s">
        <v>11</v>
      </c>
      <c r="B98" s="88">
        <f t="shared" si="1"/>
        <v>1975.5286303936534</v>
      </c>
      <c r="C98" s="67" t="s">
        <v>106</v>
      </c>
      <c r="D98" s="21" t="s">
        <v>168</v>
      </c>
      <c r="E98" s="53" t="s">
        <v>177</v>
      </c>
      <c r="F98" s="54" t="s">
        <v>177</v>
      </c>
      <c r="G98" s="54" t="s">
        <v>177</v>
      </c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 t="s">
        <v>177</v>
      </c>
      <c r="S98" s="54"/>
      <c r="T98" s="54"/>
      <c r="U98" s="54"/>
      <c r="V98" s="54"/>
      <c r="W98" s="54"/>
      <c r="X98" s="54"/>
      <c r="Y98" s="54"/>
      <c r="Z98" s="54" t="s">
        <v>177</v>
      </c>
      <c r="AA98" s="54" t="s">
        <v>177</v>
      </c>
      <c r="AB98" s="54"/>
      <c r="AC98" s="54"/>
      <c r="AD98" s="54"/>
      <c r="AE98" s="54" t="s">
        <v>177</v>
      </c>
      <c r="AF98" s="54" t="s">
        <v>177</v>
      </c>
    </row>
    <row r="99" spans="1:32" ht="12.75" customHeight="1">
      <c r="A99" s="23" t="s">
        <v>0</v>
      </c>
      <c r="B99" s="89">
        <f t="shared" si="1"/>
        <v>2092.9994893427515</v>
      </c>
      <c r="C99" s="68" t="s">
        <v>26</v>
      </c>
      <c r="D99" s="22" t="s">
        <v>169</v>
      </c>
      <c r="E99" s="55" t="s">
        <v>177</v>
      </c>
      <c r="F99" s="56" t="s">
        <v>177</v>
      </c>
      <c r="G99" s="56" t="s">
        <v>177</v>
      </c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 t="s">
        <v>177</v>
      </c>
      <c r="S99" s="56"/>
      <c r="T99" s="56"/>
      <c r="U99" s="56"/>
      <c r="V99" s="56"/>
      <c r="W99" s="56"/>
      <c r="X99" s="56"/>
      <c r="Y99" s="56"/>
      <c r="Z99" s="56" t="s">
        <v>177</v>
      </c>
      <c r="AA99" s="56" t="s">
        <v>177</v>
      </c>
      <c r="AB99" s="56"/>
      <c r="AC99" s="56"/>
      <c r="AD99" s="56"/>
      <c r="AE99" s="56"/>
      <c r="AF99" s="56" t="s">
        <v>177</v>
      </c>
    </row>
    <row r="100" spans="1:32" ht="12.75" customHeight="1">
      <c r="A100" s="23" t="s">
        <v>1</v>
      </c>
      <c r="B100" s="89">
        <f t="shared" si="1"/>
        <v>2217.45551797754</v>
      </c>
      <c r="C100" s="68" t="s">
        <v>77</v>
      </c>
      <c r="D100" s="22" t="s">
        <v>169</v>
      </c>
      <c r="E100" s="55" t="s">
        <v>177</v>
      </c>
      <c r="F100" s="56" t="s">
        <v>177</v>
      </c>
      <c r="G100" s="56" t="s">
        <v>177</v>
      </c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 t="s">
        <v>177</v>
      </c>
      <c r="AA100" s="56"/>
      <c r="AB100" s="56"/>
      <c r="AC100" s="56"/>
      <c r="AD100" s="56"/>
      <c r="AE100" s="56"/>
      <c r="AF100" s="56" t="s">
        <v>177</v>
      </c>
    </row>
    <row r="101" spans="1:32" ht="12.75" customHeight="1">
      <c r="A101" s="23" t="s">
        <v>2</v>
      </c>
      <c r="B101" s="89">
        <f t="shared" si="1"/>
        <v>2349.3120754430383</v>
      </c>
      <c r="C101" s="68" t="s">
        <v>80</v>
      </c>
      <c r="D101" s="22" t="s">
        <v>169</v>
      </c>
      <c r="E101" s="55" t="s">
        <v>177</v>
      </c>
      <c r="F101" s="56" t="s">
        <v>177</v>
      </c>
      <c r="G101" s="56" t="s">
        <v>177</v>
      </c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 t="s">
        <v>177</v>
      </c>
      <c r="AA101" s="56"/>
      <c r="AB101" s="56"/>
      <c r="AC101" s="56"/>
      <c r="AD101" s="56"/>
      <c r="AE101" s="56"/>
      <c r="AF101" s="56" t="s">
        <v>177</v>
      </c>
    </row>
    <row r="102" spans="1:32" ht="12.75" customHeight="1">
      <c r="A102" s="23" t="s">
        <v>3</v>
      </c>
      <c r="B102" s="89">
        <f t="shared" si="1"/>
        <v>2489.009219385108</v>
      </c>
      <c r="C102" s="68" t="s">
        <v>83</v>
      </c>
      <c r="D102" s="22" t="s">
        <v>169</v>
      </c>
      <c r="E102" s="55" t="s">
        <v>177</v>
      </c>
      <c r="F102" s="56" t="s">
        <v>177</v>
      </c>
      <c r="G102" s="56" t="s">
        <v>177</v>
      </c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 t="s">
        <v>177</v>
      </c>
      <c r="AA102" s="56"/>
      <c r="AB102" s="56"/>
      <c r="AC102" s="56"/>
      <c r="AD102" s="56"/>
      <c r="AE102" s="56"/>
      <c r="AF102" s="56" t="s">
        <v>177</v>
      </c>
    </row>
    <row r="103" spans="1:32" ht="12.75" customHeight="1">
      <c r="A103" s="23" t="s">
        <v>4</v>
      </c>
      <c r="B103" s="89">
        <f t="shared" si="1"/>
        <v>2637.0131745974045</v>
      </c>
      <c r="C103" s="68" t="s">
        <v>86</v>
      </c>
      <c r="D103" s="22" t="s">
        <v>169</v>
      </c>
      <c r="E103" s="55" t="s">
        <v>177</v>
      </c>
      <c r="F103" s="56" t="s">
        <v>177</v>
      </c>
      <c r="G103" s="56" t="s">
        <v>177</v>
      </c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 t="s">
        <v>177</v>
      </c>
      <c r="AA103" s="56"/>
      <c r="AB103" s="56"/>
      <c r="AC103" s="56"/>
      <c r="AD103" s="56"/>
      <c r="AE103" s="56"/>
      <c r="AF103" s="56" t="s">
        <v>177</v>
      </c>
    </row>
    <row r="104" spans="1:32" ht="12.75" customHeight="1">
      <c r="A104" s="23" t="s">
        <v>5</v>
      </c>
      <c r="B104" s="89">
        <f t="shared" si="1"/>
        <v>2793.81788899849</v>
      </c>
      <c r="C104" s="68" t="s">
        <v>89</v>
      </c>
      <c r="D104" s="22" t="s">
        <v>169</v>
      </c>
      <c r="E104" s="55" t="s">
        <v>177</v>
      </c>
      <c r="F104" s="56" t="s">
        <v>177</v>
      </c>
      <c r="G104" s="56" t="s">
        <v>177</v>
      </c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 t="s">
        <v>177</v>
      </c>
      <c r="AA104" s="56"/>
      <c r="AB104" s="56"/>
      <c r="AC104" s="56"/>
      <c r="AD104" s="56"/>
      <c r="AE104" s="56"/>
      <c r="AF104" s="56" t="s">
        <v>177</v>
      </c>
    </row>
    <row r="105" spans="1:32" ht="12.75" customHeight="1">
      <c r="A105" s="23" t="s">
        <v>6</v>
      </c>
      <c r="B105" s="89">
        <f t="shared" si="1"/>
        <v>2959.9466821320075</v>
      </c>
      <c r="C105" s="68" t="s">
        <v>92</v>
      </c>
      <c r="D105" s="22" t="s">
        <v>169</v>
      </c>
      <c r="E105" s="55" t="s">
        <v>177</v>
      </c>
      <c r="F105" s="56" t="s">
        <v>177</v>
      </c>
      <c r="G105" s="56" t="s">
        <v>177</v>
      </c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 t="s">
        <v>177</v>
      </c>
      <c r="AA105" s="56"/>
      <c r="AB105" s="56"/>
      <c r="AC105" s="56"/>
      <c r="AD105" s="56"/>
      <c r="AE105" s="56"/>
      <c r="AF105" s="56" t="s">
        <v>177</v>
      </c>
    </row>
    <row r="106" spans="1:32" ht="12.75" customHeight="1">
      <c r="A106" s="23" t="s">
        <v>7</v>
      </c>
      <c r="B106" s="89">
        <f t="shared" si="1"/>
        <v>3135.9539916916233</v>
      </c>
      <c r="C106" s="68" t="s">
        <v>95</v>
      </c>
      <c r="D106" s="22" t="s">
        <v>169</v>
      </c>
      <c r="E106" s="55" t="s">
        <v>177</v>
      </c>
      <c r="F106" s="56" t="s">
        <v>177</v>
      </c>
      <c r="G106" s="56" t="s">
        <v>177</v>
      </c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 t="s">
        <v>177</v>
      </c>
      <c r="AA106" s="56"/>
      <c r="AB106" s="56"/>
      <c r="AC106" s="56"/>
      <c r="AD106" s="56"/>
      <c r="AE106" s="56"/>
      <c r="AF106" s="56" t="s">
        <v>177</v>
      </c>
    </row>
    <row r="107" spans="1:32" ht="12.75" customHeight="1">
      <c r="A107" s="23" t="s">
        <v>8</v>
      </c>
      <c r="B107" s="89">
        <f t="shared" si="1"/>
        <v>3322.4272238995823</v>
      </c>
      <c r="C107" s="68" t="s">
        <v>98</v>
      </c>
      <c r="D107" s="22" t="s">
        <v>169</v>
      </c>
      <c r="E107" s="55" t="s">
        <v>177</v>
      </c>
      <c r="F107" s="56" t="s">
        <v>177</v>
      </c>
      <c r="G107" s="56" t="s">
        <v>177</v>
      </c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 t="s">
        <v>177</v>
      </c>
    </row>
    <row r="108" spans="1:32" ht="12.75" customHeight="1">
      <c r="A108" s="23" t="s">
        <v>9</v>
      </c>
      <c r="B108" s="89">
        <f t="shared" si="1"/>
        <v>3519.9887139143234</v>
      </c>
      <c r="C108" s="68" t="s">
        <v>101</v>
      </c>
      <c r="D108" s="22" t="s">
        <v>169</v>
      </c>
      <c r="E108" s="55" t="s">
        <v>177</v>
      </c>
      <c r="F108" s="56" t="s">
        <v>177</v>
      </c>
      <c r="G108" s="56" t="s">
        <v>177</v>
      </c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 t="s">
        <v>177</v>
      </c>
    </row>
    <row r="109" spans="1:32" ht="12.75" customHeight="1">
      <c r="A109" s="23" t="s">
        <v>10</v>
      </c>
      <c r="B109" s="89">
        <f t="shared" si="1"/>
        <v>3729.297802809811</v>
      </c>
      <c r="C109" s="68" t="s">
        <v>104</v>
      </c>
      <c r="D109" s="22" t="s">
        <v>169</v>
      </c>
      <c r="E109" s="55" t="s">
        <v>177</v>
      </c>
      <c r="F109" s="56" t="s">
        <v>177</v>
      </c>
      <c r="G109" s="56" t="s">
        <v>177</v>
      </c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 t="s">
        <v>177</v>
      </c>
    </row>
    <row r="110" spans="1:32" ht="12.75" customHeight="1">
      <c r="A110" s="23" t="s">
        <v>11</v>
      </c>
      <c r="B110" s="89">
        <f t="shared" si="1"/>
        <v>3951.053038058291</v>
      </c>
      <c r="C110" s="68" t="s">
        <v>107</v>
      </c>
      <c r="D110" s="22" t="s">
        <v>169</v>
      </c>
      <c r="E110" s="55"/>
      <c r="F110" s="56" t="s">
        <v>177</v>
      </c>
      <c r="G110" s="56" t="s">
        <v>177</v>
      </c>
      <c r="H110" s="56"/>
      <c r="I110" s="56"/>
      <c r="J110" s="56"/>
      <c r="K110" s="56"/>
      <c r="L110" s="56"/>
      <c r="M110" s="56"/>
      <c r="N110" s="56"/>
      <c r="O110" s="56"/>
      <c r="P110" s="56"/>
      <c r="Q110" s="56" t="s">
        <v>177</v>
      </c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 t="s">
        <v>177</v>
      </c>
    </row>
    <row r="111" spans="1:32" ht="12.75" customHeight="1">
      <c r="A111" s="12" t="s">
        <v>0</v>
      </c>
      <c r="B111" s="85">
        <f t="shared" si="1"/>
        <v>4185.994504860351</v>
      </c>
      <c r="C111" s="61" t="s">
        <v>120</v>
      </c>
      <c r="D111" s="13" t="s">
        <v>170</v>
      </c>
      <c r="E111" s="40"/>
      <c r="F111" s="41" t="s">
        <v>177</v>
      </c>
      <c r="G111" s="41" t="s">
        <v>177</v>
      </c>
      <c r="H111" s="41"/>
      <c r="I111" s="41"/>
      <c r="J111" s="41"/>
      <c r="K111" s="41"/>
      <c r="L111" s="41"/>
      <c r="M111" s="41"/>
      <c r="N111" s="41"/>
      <c r="O111" s="41"/>
      <c r="P111" s="41"/>
      <c r="Q111" s="41" t="s">
        <v>177</v>
      </c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 t="s">
        <v>177</v>
      </c>
    </row>
    <row r="112" spans="1:32" ht="12.75" customHeight="1">
      <c r="A112" s="12" t="s">
        <v>1</v>
      </c>
      <c r="B112" s="85">
        <f t="shared" si="1"/>
        <v>4434.906296102862</v>
      </c>
      <c r="C112" s="61" t="s">
        <v>121</v>
      </c>
      <c r="D112" s="13" t="s">
        <v>170</v>
      </c>
      <c r="E112" s="40"/>
      <c r="F112" s="41"/>
      <c r="G112" s="41" t="s">
        <v>177</v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 t="s">
        <v>177</v>
      </c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 t="s">
        <v>177</v>
      </c>
    </row>
    <row r="113" spans="1:32" ht="12.75" customHeight="1">
      <c r="A113" s="12" t="s">
        <v>2</v>
      </c>
      <c r="B113" s="85">
        <f t="shared" si="1"/>
        <v>4698.619129188027</v>
      </c>
      <c r="C113" s="61" t="s">
        <v>122</v>
      </c>
      <c r="D113" s="13" t="s">
        <v>170</v>
      </c>
      <c r="E113" s="40"/>
      <c r="F113" s="41"/>
      <c r="G113" s="41" t="s">
        <v>177</v>
      </c>
      <c r="H113" s="41"/>
      <c r="I113" s="41"/>
      <c r="J113" s="41"/>
      <c r="K113" s="41"/>
      <c r="L113" s="41"/>
      <c r="M113" s="41"/>
      <c r="N113" s="41"/>
      <c r="O113" s="41"/>
      <c r="P113" s="41"/>
      <c r="Q113" s="41" t="s">
        <v>177</v>
      </c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 t="s">
        <v>177</v>
      </c>
    </row>
    <row r="114" spans="1:32" ht="12.75" customHeight="1">
      <c r="A114" s="12" t="s">
        <v>3</v>
      </c>
      <c r="B114" s="85">
        <f t="shared" si="1"/>
        <v>4978.013118466934</v>
      </c>
      <c r="C114" s="61" t="s">
        <v>123</v>
      </c>
      <c r="D114" s="13" t="s">
        <v>170</v>
      </c>
      <c r="E114" s="40"/>
      <c r="F114" s="41"/>
      <c r="G114" s="41" t="s">
        <v>177</v>
      </c>
      <c r="H114" s="41"/>
      <c r="I114" s="41"/>
      <c r="J114" s="41"/>
      <c r="K114" s="41"/>
      <c r="L114" s="41"/>
      <c r="M114" s="41"/>
      <c r="N114" s="41"/>
      <c r="O114" s="41"/>
      <c r="P114" s="41"/>
      <c r="Q114" s="41" t="s">
        <v>177</v>
      </c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 t="s">
        <v>177</v>
      </c>
    </row>
    <row r="115" spans="1:32" ht="12.75" customHeight="1">
      <c r="A115" s="12" t="s">
        <v>4</v>
      </c>
      <c r="B115" s="85">
        <f t="shared" si="1"/>
        <v>5274.020712530334</v>
      </c>
      <c r="C115" s="61" t="s">
        <v>124</v>
      </c>
      <c r="D115" s="13" t="s">
        <v>170</v>
      </c>
      <c r="E115" s="40"/>
      <c r="F115" s="41"/>
      <c r="G115" s="41" t="s">
        <v>177</v>
      </c>
      <c r="H115" s="41"/>
      <c r="I115" s="41"/>
      <c r="J115" s="41"/>
      <c r="K115" s="41"/>
      <c r="L115" s="41"/>
      <c r="M115" s="41"/>
      <c r="N115" s="41"/>
      <c r="O115" s="41"/>
      <c r="P115" s="41"/>
      <c r="Q115" s="41" t="s">
        <v>177</v>
      </c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 t="s">
        <v>177</v>
      </c>
    </row>
    <row r="116" spans="1:32" ht="12.75" customHeight="1">
      <c r="A116" s="12" t="s">
        <v>5</v>
      </c>
      <c r="B116" s="85">
        <f t="shared" si="1"/>
        <v>5587.629806159525</v>
      </c>
      <c r="C116" s="61" t="s">
        <v>125</v>
      </c>
      <c r="D116" s="13" t="s">
        <v>170</v>
      </c>
      <c r="E116" s="40"/>
      <c r="F116" s="41"/>
      <c r="G116" s="41" t="s">
        <v>177</v>
      </c>
      <c r="H116" s="41"/>
      <c r="I116" s="41"/>
      <c r="J116" s="41"/>
      <c r="K116" s="41"/>
      <c r="L116" s="41"/>
      <c r="M116" s="41"/>
      <c r="N116" s="41"/>
      <c r="O116" s="41"/>
      <c r="P116" s="41"/>
      <c r="Q116" s="41" t="s">
        <v>177</v>
      </c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 t="s">
        <v>177</v>
      </c>
    </row>
    <row r="117" spans="1:32" ht="12.75" customHeight="1">
      <c r="A117" s="12" t="s">
        <v>6</v>
      </c>
      <c r="B117" s="85">
        <f t="shared" si="1"/>
        <v>5919.887037323189</v>
      </c>
      <c r="C117" s="61" t="s">
        <v>126</v>
      </c>
      <c r="D117" s="13" t="s">
        <v>170</v>
      </c>
      <c r="E117" s="40"/>
      <c r="F117" s="41"/>
      <c r="G117" s="41" t="s">
        <v>177</v>
      </c>
      <c r="H117" s="41"/>
      <c r="I117" s="41"/>
      <c r="J117" s="41"/>
      <c r="K117" s="41"/>
      <c r="L117" s="41"/>
      <c r="M117" s="41"/>
      <c r="N117" s="41"/>
      <c r="O117" s="41"/>
      <c r="P117" s="41"/>
      <c r="Q117" s="41" t="s">
        <v>177</v>
      </c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 t="s">
        <v>177</v>
      </c>
    </row>
    <row r="118" spans="1:32" ht="12.75" customHeight="1">
      <c r="A118" s="12" t="s">
        <v>7</v>
      </c>
      <c r="B118" s="85">
        <f t="shared" si="1"/>
        <v>6271.901280223538</v>
      </c>
      <c r="C118" s="61" t="s">
        <v>127</v>
      </c>
      <c r="D118" s="13" t="s">
        <v>170</v>
      </c>
      <c r="E118" s="40"/>
      <c r="F118" s="41"/>
      <c r="G118" s="41" t="s">
        <v>177</v>
      </c>
      <c r="H118" s="41"/>
      <c r="I118" s="41"/>
      <c r="J118" s="41"/>
      <c r="K118" s="41"/>
      <c r="L118" s="41"/>
      <c r="M118" s="41"/>
      <c r="N118" s="41"/>
      <c r="O118" s="41"/>
      <c r="P118" s="41"/>
      <c r="Q118" s="41" t="s">
        <v>177</v>
      </c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 t="s">
        <v>177</v>
      </c>
    </row>
    <row r="119" spans="1:32" ht="12.75" customHeight="1">
      <c r="A119" s="12" t="s">
        <v>8</v>
      </c>
      <c r="B119" s="85">
        <f t="shared" si="1"/>
        <v>6644.847346049471</v>
      </c>
      <c r="C119" s="61" t="s">
        <v>128</v>
      </c>
      <c r="D119" s="13" t="s">
        <v>170</v>
      </c>
      <c r="E119" s="40"/>
      <c r="F119" s="41"/>
      <c r="G119" s="41" t="s">
        <v>177</v>
      </c>
      <c r="H119" s="41"/>
      <c r="I119" s="41"/>
      <c r="J119" s="41"/>
      <c r="K119" s="41"/>
      <c r="L119" s="41"/>
      <c r="M119" s="41"/>
      <c r="N119" s="41"/>
      <c r="O119" s="41"/>
      <c r="P119" s="41"/>
      <c r="Q119" s="41" t="s">
        <v>177</v>
      </c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 t="s">
        <v>177</v>
      </c>
    </row>
    <row r="120" spans="1:32" ht="12.75" customHeight="1">
      <c r="A120" s="12" t="s">
        <v>9</v>
      </c>
      <c r="B120" s="85">
        <f t="shared" si="1"/>
        <v>7039.969903787611</v>
      </c>
      <c r="C120" s="61" t="s">
        <v>129</v>
      </c>
      <c r="D120" s="13" t="s">
        <v>170</v>
      </c>
      <c r="E120" s="40"/>
      <c r="F120" s="41"/>
      <c r="G120" s="41" t="s">
        <v>177</v>
      </c>
      <c r="H120" s="41"/>
      <c r="I120" s="41"/>
      <c r="J120" s="41"/>
      <c r="K120" s="41"/>
      <c r="L120" s="41"/>
      <c r="M120" s="41"/>
      <c r="N120" s="41"/>
      <c r="O120" s="41"/>
      <c r="P120" s="41"/>
      <c r="Q120" s="41" t="s">
        <v>177</v>
      </c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 t="s">
        <v>177</v>
      </c>
    </row>
    <row r="121" spans="1:32" ht="12.75" customHeight="1">
      <c r="A121" s="12" t="s">
        <v>10</v>
      </c>
      <c r="B121" s="85">
        <f t="shared" si="1"/>
        <v>7458.587634176533</v>
      </c>
      <c r="C121" s="61" t="s">
        <v>130</v>
      </c>
      <c r="D121" s="13" t="s">
        <v>170</v>
      </c>
      <c r="E121" s="40"/>
      <c r="F121" s="41"/>
      <c r="G121" s="41" t="s">
        <v>177</v>
      </c>
      <c r="H121" s="41"/>
      <c r="I121" s="41"/>
      <c r="J121" s="41"/>
      <c r="K121" s="41"/>
      <c r="L121" s="41"/>
      <c r="M121" s="41"/>
      <c r="N121" s="41"/>
      <c r="O121" s="41"/>
      <c r="P121" s="41"/>
      <c r="Q121" s="41" t="s">
        <v>177</v>
      </c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 t="s">
        <v>177</v>
      </c>
    </row>
    <row r="122" spans="1:32" ht="12.75" customHeight="1">
      <c r="A122" s="12" t="s">
        <v>11</v>
      </c>
      <c r="B122" s="85">
        <f t="shared" si="1"/>
        <v>7902.097630667573</v>
      </c>
      <c r="C122" s="61" t="s">
        <v>131</v>
      </c>
      <c r="D122" s="13" t="s">
        <v>170</v>
      </c>
      <c r="E122" s="40"/>
      <c r="F122" s="41"/>
      <c r="G122" s="41" t="s">
        <v>177</v>
      </c>
      <c r="H122" s="41"/>
      <c r="I122" s="41"/>
      <c r="J122" s="41"/>
      <c r="K122" s="41"/>
      <c r="L122" s="41"/>
      <c r="M122" s="41"/>
      <c r="N122" s="41"/>
      <c r="O122" s="41"/>
      <c r="P122" s="41"/>
      <c r="Q122" s="41" t="s">
        <v>177</v>
      </c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 t="s">
        <v>177</v>
      </c>
    </row>
    <row r="123" spans="1:32" ht="12.75" customHeight="1">
      <c r="A123" s="10" t="s">
        <v>0</v>
      </c>
      <c r="B123" s="84">
        <f t="shared" si="1"/>
        <v>8371.98006207996</v>
      </c>
      <c r="C123" s="69">
        <f aca="true" t="shared" si="2" ref="C123:C135">+C111*2</f>
        <v>8371.2</v>
      </c>
      <c r="D123" s="24" t="s">
        <v>171</v>
      </c>
      <c r="E123" s="38"/>
      <c r="F123" s="38"/>
      <c r="G123" s="38" t="s">
        <v>177</v>
      </c>
      <c r="H123" s="38"/>
      <c r="I123" s="38"/>
      <c r="J123" s="38"/>
      <c r="K123" s="38"/>
      <c r="L123" s="38"/>
      <c r="M123" s="38"/>
      <c r="N123" s="38"/>
      <c r="O123" s="38"/>
      <c r="P123" s="38"/>
      <c r="Q123" s="38" t="s">
        <v>177</v>
      </c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 t="s">
        <v>177</v>
      </c>
    </row>
    <row r="124" spans="1:32" ht="12.75" customHeight="1">
      <c r="A124" s="10" t="s">
        <v>1</v>
      </c>
      <c r="B124" s="84">
        <f t="shared" si="1"/>
        <v>8869.803112511421</v>
      </c>
      <c r="C124" s="69">
        <f t="shared" si="2"/>
        <v>8870.4</v>
      </c>
      <c r="D124" s="24" t="s">
        <v>171</v>
      </c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 t="s">
        <v>177</v>
      </c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 t="s">
        <v>177</v>
      </c>
    </row>
    <row r="125" spans="1:32" ht="12.75" customHeight="1">
      <c r="A125" s="10" t="s">
        <v>2</v>
      </c>
      <c r="B125" s="84">
        <f t="shared" si="1"/>
        <v>9397.228214990688</v>
      </c>
      <c r="C125" s="69">
        <f t="shared" si="2"/>
        <v>9398.4</v>
      </c>
      <c r="D125" s="24" t="s">
        <v>171</v>
      </c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 t="s">
        <v>177</v>
      </c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 t="s">
        <v>177</v>
      </c>
    </row>
    <row r="126" spans="1:32" ht="12.75" customHeight="1">
      <c r="A126" s="10" t="s">
        <v>3</v>
      </c>
      <c r="B126" s="84">
        <f t="shared" si="1"/>
        <v>9956.015596338679</v>
      </c>
      <c r="C126" s="69">
        <f t="shared" si="2"/>
        <v>9795.2</v>
      </c>
      <c r="D126" s="24" t="s">
        <v>171</v>
      </c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 t="s">
        <v>177</v>
      </c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 t="s">
        <v>177</v>
      </c>
    </row>
    <row r="127" spans="1:32" ht="12.75" customHeight="1">
      <c r="A127" s="10" t="s">
        <v>4</v>
      </c>
      <c r="B127" s="84">
        <f t="shared" si="1"/>
        <v>10548.030151743766</v>
      </c>
      <c r="C127" s="69">
        <f t="shared" si="2"/>
        <v>10550.4</v>
      </c>
      <c r="D127" s="24" t="s">
        <v>171</v>
      </c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 t="s">
        <v>177</v>
      </c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 t="s">
        <v>177</v>
      </c>
    </row>
    <row r="128" spans="1:32" ht="12.75" customHeight="1">
      <c r="A128" s="10" t="s">
        <v>5</v>
      </c>
      <c r="B128" s="84">
        <f t="shared" si="1"/>
        <v>11175.247668656906</v>
      </c>
      <c r="C128" s="69">
        <f t="shared" si="2"/>
        <v>11174.4</v>
      </c>
      <c r="D128" s="24" t="s">
        <v>171</v>
      </c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 t="s">
        <v>177</v>
      </c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 t="s">
        <v>177</v>
      </c>
    </row>
    <row r="129" spans="1:32" ht="12.75" customHeight="1">
      <c r="A129" s="10" t="s">
        <v>6</v>
      </c>
      <c r="B129" s="84">
        <f t="shared" si="1"/>
        <v>11839.761420778252</v>
      </c>
      <c r="C129" s="69">
        <f t="shared" si="2"/>
        <v>11840</v>
      </c>
      <c r="D129" s="24" t="s">
        <v>171</v>
      </c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 t="s">
        <v>177</v>
      </c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 t="s">
        <v>177</v>
      </c>
    </row>
    <row r="130" spans="1:32" ht="12.75" customHeight="1">
      <c r="A130" s="10" t="s">
        <v>7</v>
      </c>
      <c r="B130" s="84">
        <f t="shared" si="1"/>
        <v>12543.789154141989</v>
      </c>
      <c r="C130" s="69">
        <f t="shared" si="2"/>
        <v>12544</v>
      </c>
      <c r="D130" s="24" t="s">
        <v>171</v>
      </c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 t="s">
        <v>177</v>
      </c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 t="s">
        <v>177</v>
      </c>
    </row>
    <row r="131" spans="1:32" ht="12.75" customHeight="1">
      <c r="A131" s="10" t="s">
        <v>8</v>
      </c>
      <c r="B131" s="84">
        <f t="shared" si="1"/>
        <v>13289.680488614735</v>
      </c>
      <c r="C131" s="69">
        <f t="shared" si="2"/>
        <v>13289.6</v>
      </c>
      <c r="D131" s="24" t="s">
        <v>171</v>
      </c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 t="s">
        <v>177</v>
      </c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 t="s">
        <v>177</v>
      </c>
    </row>
    <row r="132" spans="1:32" ht="12.75" customHeight="1">
      <c r="A132" s="10" t="s">
        <v>9</v>
      </c>
      <c r="B132" s="84">
        <f t="shared" si="1"/>
        <v>14079.924759509233</v>
      </c>
      <c r="C132" s="69">
        <f t="shared" si="2"/>
        <v>14080</v>
      </c>
      <c r="D132" s="24" t="s">
        <v>171</v>
      </c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 t="s">
        <v>177</v>
      </c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 t="s">
        <v>177</v>
      </c>
    </row>
    <row r="133" spans="1:32" ht="12.75" customHeight="1">
      <c r="A133" s="10" t="s">
        <v>10</v>
      </c>
      <c r="B133" s="84">
        <f t="shared" si="1"/>
        <v>14917.159325483932</v>
      </c>
      <c r="C133" s="69">
        <f t="shared" si="2"/>
        <v>14918.4</v>
      </c>
      <c r="D133" s="24" t="s">
        <v>171</v>
      </c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 t="s">
        <v>177</v>
      </c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 t="s">
        <v>177</v>
      </c>
    </row>
    <row r="134" spans="1:32" ht="12.75" customHeight="1">
      <c r="A134" s="10" t="s">
        <v>11</v>
      </c>
      <c r="B134" s="84">
        <f t="shared" si="1"/>
        <v>15804.178370455184</v>
      </c>
      <c r="C134" s="69">
        <f t="shared" si="2"/>
        <v>15804.8</v>
      </c>
      <c r="D134" s="24" t="s">
        <v>171</v>
      </c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 t="s">
        <v>177</v>
      </c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 t="s">
        <v>177</v>
      </c>
    </row>
    <row r="135" spans="1:32" ht="12.75" customHeight="1">
      <c r="A135" s="30" t="s">
        <v>0</v>
      </c>
      <c r="B135" s="87">
        <f t="shared" si="1"/>
        <v>16743.942228897562</v>
      </c>
      <c r="C135" s="70">
        <f t="shared" si="2"/>
        <v>16742.4</v>
      </c>
      <c r="D135" s="25" t="s">
        <v>172</v>
      </c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 t="s">
        <v>177</v>
      </c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 t="s">
        <v>177</v>
      </c>
    </row>
    <row r="136" spans="1:32" ht="12.75" customHeight="1">
      <c r="A136" s="30" t="s">
        <v>1</v>
      </c>
      <c r="B136" s="87">
        <f t="shared" si="1"/>
        <v>17739.5872656545</v>
      </c>
      <c r="C136" s="70">
        <f aca="true" t="shared" si="3" ref="C136:C146">+C124*2</f>
        <v>17740.8</v>
      </c>
      <c r="D136" s="25" t="s">
        <v>172</v>
      </c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 t="s">
        <v>177</v>
      </c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 t="s">
        <v>177</v>
      </c>
    </row>
    <row r="137" spans="1:32" ht="12.75" customHeight="1">
      <c r="A137" s="30" t="s">
        <v>2</v>
      </c>
      <c r="B137" s="87">
        <f t="shared" si="1"/>
        <v>18794.436343232115</v>
      </c>
      <c r="C137" s="70">
        <f t="shared" si="3"/>
        <v>18796.8</v>
      </c>
      <c r="D137" s="25" t="s">
        <v>172</v>
      </c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 t="s">
        <v>177</v>
      </c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 t="s">
        <v>177</v>
      </c>
    </row>
    <row r="138" spans="1:32" ht="12.75" customHeight="1">
      <c r="A138" s="30" t="s">
        <v>3</v>
      </c>
      <c r="B138" s="87">
        <f t="shared" si="1"/>
        <v>19912.009911509725</v>
      </c>
      <c r="C138" s="70">
        <f t="shared" si="3"/>
        <v>19590.4</v>
      </c>
      <c r="D138" s="25" t="s">
        <v>172</v>
      </c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 t="s">
        <v>177</v>
      </c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 t="s">
        <v>177</v>
      </c>
    </row>
    <row r="139" spans="1:32" ht="12.75" customHeight="1">
      <c r="A139" s="30" t="s">
        <v>4</v>
      </c>
      <c r="B139" s="87">
        <f aca="true" t="shared" si="4" ref="B139:B182">+B138*1.059463</f>
        <v>21096.037756877828</v>
      </c>
      <c r="C139" s="70">
        <f t="shared" si="3"/>
        <v>21100.8</v>
      </c>
      <c r="D139" s="25" t="s">
        <v>172</v>
      </c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 t="s">
        <v>177</v>
      </c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 t="s">
        <v>177</v>
      </c>
    </row>
    <row r="140" spans="1:32" ht="12.75" customHeight="1">
      <c r="A140" s="30" t="s">
        <v>5</v>
      </c>
      <c r="B140" s="87">
        <f t="shared" si="4"/>
        <v>22350.471450015055</v>
      </c>
      <c r="C140" s="70">
        <f t="shared" si="3"/>
        <v>22348.8</v>
      </c>
      <c r="D140" s="25" t="s">
        <v>172</v>
      </c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 t="s">
        <v>177</v>
      </c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 t="s">
        <v>177</v>
      </c>
    </row>
    <row r="141" spans="1:32" ht="12.75" customHeight="1">
      <c r="A141" s="30" t="s">
        <v>6</v>
      </c>
      <c r="B141" s="87">
        <f t="shared" si="4"/>
        <v>23679.4975338473</v>
      </c>
      <c r="C141" s="70">
        <f t="shared" si="3"/>
        <v>23680</v>
      </c>
      <c r="D141" s="25" t="s">
        <v>172</v>
      </c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 t="s">
        <v>177</v>
      </c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 t="s">
        <v>177</v>
      </c>
    </row>
    <row r="142" spans="1:32" ht="12.75" customHeight="1">
      <c r="A142" s="30" t="s">
        <v>7</v>
      </c>
      <c r="B142" s="87">
        <f t="shared" si="4"/>
        <v>25087.551495702464</v>
      </c>
      <c r="C142" s="70">
        <f t="shared" si="3"/>
        <v>25088</v>
      </c>
      <c r="D142" s="25" t="s">
        <v>172</v>
      </c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 t="s">
        <v>177</v>
      </c>
    </row>
    <row r="143" spans="1:32" ht="12.75" customHeight="1">
      <c r="A143" s="30" t="s">
        <v>8</v>
      </c>
      <c r="B143" s="87">
        <f t="shared" si="4"/>
        <v>26579.332570291423</v>
      </c>
      <c r="C143" s="70">
        <f t="shared" si="3"/>
        <v>26579.2</v>
      </c>
      <c r="D143" s="25" t="s">
        <v>172</v>
      </c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 t="s">
        <v>177</v>
      </c>
    </row>
    <row r="144" spans="1:32" ht="12.75" customHeight="1">
      <c r="A144" s="30" t="s">
        <v>9</v>
      </c>
      <c r="B144" s="87">
        <f t="shared" si="4"/>
        <v>28159.819422918663</v>
      </c>
      <c r="C144" s="70">
        <f t="shared" si="3"/>
        <v>28160</v>
      </c>
      <c r="D144" s="25" t="s">
        <v>172</v>
      </c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 t="s">
        <v>177</v>
      </c>
    </row>
    <row r="145" spans="1:32" ht="12.75" customHeight="1">
      <c r="A145" s="30" t="s">
        <v>10</v>
      </c>
      <c r="B145" s="87">
        <f t="shared" si="4"/>
        <v>29834.286765263678</v>
      </c>
      <c r="C145" s="70">
        <f t="shared" si="3"/>
        <v>29836.8</v>
      </c>
      <c r="D145" s="25" t="s">
        <v>172</v>
      </c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 t="s">
        <v>177</v>
      </c>
    </row>
    <row r="146" spans="1:32" ht="12.75" customHeight="1">
      <c r="A146" s="30" t="s">
        <v>11</v>
      </c>
      <c r="B146" s="87">
        <f t="shared" si="4"/>
        <v>31608.322959186553</v>
      </c>
      <c r="C146" s="70">
        <f t="shared" si="3"/>
        <v>31609.6</v>
      </c>
      <c r="D146" s="25" t="s">
        <v>172</v>
      </c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 t="s">
        <v>177</v>
      </c>
    </row>
    <row r="147" spans="1:32" ht="12.75" customHeight="1">
      <c r="A147" s="15" t="s">
        <v>0</v>
      </c>
      <c r="B147" s="78">
        <f t="shared" si="4"/>
        <v>33487.848667308666</v>
      </c>
      <c r="C147" s="71">
        <f>+C135*2</f>
        <v>33484.8</v>
      </c>
      <c r="D147" s="26" t="s">
        <v>173</v>
      </c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 t="s">
        <v>177</v>
      </c>
    </row>
    <row r="148" spans="1:32" ht="12.75" customHeight="1">
      <c r="A148" s="15" t="s">
        <v>1</v>
      </c>
      <c r="B148" s="78">
        <f t="shared" si="4"/>
        <v>35479.13661261284</v>
      </c>
      <c r="C148" s="71">
        <f aca="true" t="shared" si="5" ref="C148:C158">+C136*2</f>
        <v>35481.6</v>
      </c>
      <c r="D148" s="26" t="s">
        <v>173</v>
      </c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 t="s">
        <v>177</v>
      </c>
    </row>
    <row r="149" spans="1:32" ht="12.75" customHeight="1">
      <c r="A149" s="15" t="s">
        <v>2</v>
      </c>
      <c r="B149" s="78">
        <f t="shared" si="4"/>
        <v>37588.83251300864</v>
      </c>
      <c r="C149" s="71">
        <f t="shared" si="5"/>
        <v>37593.6</v>
      </c>
      <c r="D149" s="26" t="s">
        <v>173</v>
      </c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 t="s">
        <v>177</v>
      </c>
    </row>
    <row r="150" spans="1:32" ht="12.75" customHeight="1">
      <c r="A150" s="15" t="s">
        <v>3</v>
      </c>
      <c r="B150" s="78">
        <f t="shared" si="4"/>
        <v>39823.97726072967</v>
      </c>
      <c r="C150" s="71">
        <f t="shared" si="5"/>
        <v>39180.8</v>
      </c>
      <c r="D150" s="26" t="s">
        <v>173</v>
      </c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 t="s">
        <v>177</v>
      </c>
    </row>
    <row r="151" spans="1:32" ht="12.75" customHeight="1">
      <c r="A151" s="15" t="s">
        <v>4</v>
      </c>
      <c r="B151" s="78">
        <f t="shared" si="4"/>
        <v>42192.03042058444</v>
      </c>
      <c r="C151" s="71">
        <f t="shared" si="5"/>
        <v>42201.6</v>
      </c>
      <c r="D151" s="26" t="s">
        <v>173</v>
      </c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 t="s">
        <v>177</v>
      </c>
    </row>
    <row r="152" spans="1:32" ht="12.75" customHeight="1">
      <c r="A152" s="15" t="s">
        <v>5</v>
      </c>
      <c r="B152" s="78">
        <f t="shared" si="4"/>
        <v>44700.89512548365</v>
      </c>
      <c r="C152" s="71">
        <f t="shared" si="5"/>
        <v>44697.6</v>
      </c>
      <c r="D152" s="26" t="s">
        <v>173</v>
      </c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 t="s">
        <v>177</v>
      </c>
    </row>
    <row r="153" spans="1:32" ht="12.75" customHeight="1">
      <c r="A153" s="15" t="s">
        <v>6</v>
      </c>
      <c r="B153" s="78">
        <f t="shared" si="4"/>
        <v>47358.94445233029</v>
      </c>
      <c r="C153" s="71">
        <f t="shared" si="5"/>
        <v>47360</v>
      </c>
      <c r="D153" s="26" t="s">
        <v>173</v>
      </c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 t="s">
        <v>177</v>
      </c>
    </row>
    <row r="154" spans="1:32" ht="12.75" customHeight="1">
      <c r="A154" s="15" t="s">
        <v>7</v>
      </c>
      <c r="B154" s="78">
        <f t="shared" si="4"/>
        <v>50175.04936629921</v>
      </c>
      <c r="C154" s="71">
        <f t="shared" si="5"/>
        <v>50176</v>
      </c>
      <c r="D154" s="26" t="s">
        <v>173</v>
      </c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 t="s">
        <v>177</v>
      </c>
    </row>
    <row r="155" spans="1:32" ht="12.75" customHeight="1">
      <c r="A155" s="15" t="s">
        <v>8</v>
      </c>
      <c r="B155" s="78">
        <f t="shared" si="4"/>
        <v>53158.60832676746</v>
      </c>
      <c r="C155" s="71">
        <f t="shared" si="5"/>
        <v>53158.4</v>
      </c>
      <c r="D155" s="26" t="s">
        <v>173</v>
      </c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 t="s">
        <v>177</v>
      </c>
    </row>
    <row r="156" spans="1:32" ht="12.75" customHeight="1">
      <c r="A156" s="15" t="s">
        <v>9</v>
      </c>
      <c r="B156" s="78">
        <f t="shared" si="4"/>
        <v>56319.57865370204</v>
      </c>
      <c r="C156" s="71">
        <f t="shared" si="5"/>
        <v>56320</v>
      </c>
      <c r="D156" s="26" t="s">
        <v>173</v>
      </c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 t="s">
        <v>177</v>
      </c>
    </row>
    <row r="157" spans="1:32" ht="12.75" customHeight="1">
      <c r="A157" s="15" t="s">
        <v>10</v>
      </c>
      <c r="B157" s="78">
        <f t="shared" si="4"/>
        <v>59668.50975918712</v>
      </c>
      <c r="C157" s="71">
        <f t="shared" si="5"/>
        <v>59673.6</v>
      </c>
      <c r="D157" s="26" t="s">
        <v>173</v>
      </c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 t="s">
        <v>177</v>
      </c>
    </row>
    <row r="158" spans="1:32" ht="12.75" customHeight="1">
      <c r="A158" s="15" t="s">
        <v>11</v>
      </c>
      <c r="B158" s="78">
        <f t="shared" si="4"/>
        <v>63216.57835499767</v>
      </c>
      <c r="C158" s="71">
        <f t="shared" si="5"/>
        <v>63219.2</v>
      </c>
      <c r="D158" s="26" t="s">
        <v>173</v>
      </c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 t="s">
        <v>177</v>
      </c>
    </row>
    <row r="159" spans="1:32" ht="12.75" customHeight="1">
      <c r="A159" s="7" t="s">
        <v>0</v>
      </c>
      <c r="B159" s="90">
        <f t="shared" si="4"/>
        <v>66975.6257537209</v>
      </c>
      <c r="C159" s="72">
        <f>+C147*2</f>
        <v>66969.6</v>
      </c>
      <c r="D159" s="27" t="s">
        <v>174</v>
      </c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 t="s">
        <v>177</v>
      </c>
    </row>
    <row r="160" spans="1:32" ht="12.75" customHeight="1">
      <c r="A160" s="7" t="s">
        <v>1</v>
      </c>
      <c r="B160" s="90">
        <f t="shared" si="4"/>
        <v>70958.1973879144</v>
      </c>
      <c r="C160" s="72">
        <f aca="true" t="shared" si="6" ref="C160:C170">+C148*2</f>
        <v>70963.2</v>
      </c>
      <c r="D160" s="27" t="s">
        <v>174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 t="s">
        <v>177</v>
      </c>
    </row>
    <row r="161" spans="1:32" ht="12.75" customHeight="1">
      <c r="A161" s="7" t="s">
        <v>2</v>
      </c>
      <c r="B161" s="90">
        <f t="shared" si="4"/>
        <v>75177.58467919196</v>
      </c>
      <c r="C161" s="72">
        <f t="shared" si="6"/>
        <v>75187.2</v>
      </c>
      <c r="D161" s="27" t="s">
        <v>174</v>
      </c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 t="s">
        <v>177</v>
      </c>
    </row>
    <row r="162" spans="1:32" ht="12.75" customHeight="1">
      <c r="A162" s="7" t="s">
        <v>3</v>
      </c>
      <c r="B162" s="90">
        <f t="shared" si="4"/>
        <v>79647.86939697075</v>
      </c>
      <c r="C162" s="72">
        <f t="shared" si="6"/>
        <v>78361.6</v>
      </c>
      <c r="D162" s="27" t="s">
        <v>174</v>
      </c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 t="s">
        <v>177</v>
      </c>
    </row>
    <row r="163" spans="1:32" ht="12.75" customHeight="1">
      <c r="A163" s="7" t="s">
        <v>4</v>
      </c>
      <c r="B163" s="90">
        <f t="shared" si="4"/>
        <v>84383.97065492283</v>
      </c>
      <c r="C163" s="72">
        <f t="shared" si="6"/>
        <v>84403.2</v>
      </c>
      <c r="D163" s="27" t="s">
        <v>174</v>
      </c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 t="s">
        <v>177</v>
      </c>
    </row>
    <row r="164" spans="1:32" ht="12.75" customHeight="1">
      <c r="A164" s="7" t="s">
        <v>5</v>
      </c>
      <c r="B164" s="90">
        <f t="shared" si="4"/>
        <v>89401.6947019765</v>
      </c>
      <c r="C164" s="72">
        <f t="shared" si="6"/>
        <v>89395.2</v>
      </c>
      <c r="D164" s="27" t="s">
        <v>174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 t="s">
        <v>177</v>
      </c>
    </row>
    <row r="165" spans="1:32" ht="12.75" customHeight="1">
      <c r="A165" s="7" t="s">
        <v>6</v>
      </c>
      <c r="B165" s="90">
        <f t="shared" si="4"/>
        <v>94717.78767404014</v>
      </c>
      <c r="C165" s="72">
        <f t="shared" si="6"/>
        <v>94720</v>
      </c>
      <c r="D165" s="27" t="s">
        <v>174</v>
      </c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 t="s">
        <v>177</v>
      </c>
    </row>
    <row r="166" spans="1:32" ht="12.75" customHeight="1">
      <c r="A166" s="7" t="s">
        <v>7</v>
      </c>
      <c r="B166" s="90">
        <f t="shared" si="4"/>
        <v>100349.99148250159</v>
      </c>
      <c r="C166" s="72">
        <f t="shared" si="6"/>
        <v>100352</v>
      </c>
      <c r="D166" s="27" t="s">
        <v>174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 t="s">
        <v>177</v>
      </c>
    </row>
    <row r="167" spans="1:32" ht="12.75" customHeight="1">
      <c r="A167" s="7" t="s">
        <v>8</v>
      </c>
      <c r="B167" s="90">
        <f t="shared" si="4"/>
        <v>106317.10302602558</v>
      </c>
      <c r="C167" s="72">
        <f t="shared" si="6"/>
        <v>106316.8</v>
      </c>
      <c r="D167" s="27" t="s">
        <v>174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 t="s">
        <v>177</v>
      </c>
    </row>
    <row r="168" spans="1:32" ht="12.75" customHeight="1">
      <c r="A168" s="7" t="s">
        <v>9</v>
      </c>
      <c r="B168" s="90">
        <f t="shared" si="4"/>
        <v>112639.03692326215</v>
      </c>
      <c r="C168" s="72">
        <f t="shared" si="6"/>
        <v>112640</v>
      </c>
      <c r="D168" s="27" t="s">
        <v>174</v>
      </c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 t="s">
        <v>177</v>
      </c>
    </row>
    <row r="169" spans="1:32" ht="12.75" customHeight="1">
      <c r="A169" s="7" t="s">
        <v>10</v>
      </c>
      <c r="B169" s="90">
        <f t="shared" si="4"/>
        <v>119336.89197583009</v>
      </c>
      <c r="C169" s="72">
        <f t="shared" si="6"/>
        <v>119347.2</v>
      </c>
      <c r="D169" s="27" t="s">
        <v>174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 t="s">
        <v>177</v>
      </c>
    </row>
    <row r="170" spans="1:32" ht="12.75" customHeight="1">
      <c r="A170" s="7" t="s">
        <v>11</v>
      </c>
      <c r="B170" s="90">
        <f t="shared" si="4"/>
        <v>126433.02158338888</v>
      </c>
      <c r="C170" s="72">
        <f t="shared" si="6"/>
        <v>126438.4</v>
      </c>
      <c r="D170" s="27" t="s">
        <v>174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 t="s">
        <v>177</v>
      </c>
    </row>
    <row r="171" spans="1:32" ht="12.75" customHeight="1">
      <c r="A171" s="28" t="s">
        <v>0</v>
      </c>
      <c r="B171" s="86">
        <f t="shared" si="4"/>
        <v>133951.10834580194</v>
      </c>
      <c r="C171" s="73">
        <f>+C159*2</f>
        <v>133939.2</v>
      </c>
      <c r="D171" s="29" t="s">
        <v>175</v>
      </c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 t="s">
        <v>177</v>
      </c>
    </row>
    <row r="172" spans="1:32" ht="12.75" customHeight="1">
      <c r="A172" s="28" t="s">
        <v>1</v>
      </c>
      <c r="B172" s="86">
        <f t="shared" si="4"/>
        <v>141916.24310136837</v>
      </c>
      <c r="C172" s="73">
        <f aca="true" t="shared" si="7" ref="C172:C182">+C160*2</f>
        <v>141926.4</v>
      </c>
      <c r="D172" s="29" t="s">
        <v>175</v>
      </c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 t="s">
        <v>177</v>
      </c>
    </row>
    <row r="173" spans="1:32" ht="12.75" customHeight="1">
      <c r="A173" s="28" t="s">
        <v>2</v>
      </c>
      <c r="B173" s="86">
        <f t="shared" si="4"/>
        <v>150355.00866490504</v>
      </c>
      <c r="C173" s="73">
        <f t="shared" si="7"/>
        <v>150374.4</v>
      </c>
      <c r="D173" s="29" t="s">
        <v>175</v>
      </c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 t="s">
        <v>177</v>
      </c>
    </row>
    <row r="174" spans="1:32" ht="12.75" customHeight="1">
      <c r="A174" s="28" t="s">
        <v>3</v>
      </c>
      <c r="B174" s="86">
        <f t="shared" si="4"/>
        <v>159295.5685451463</v>
      </c>
      <c r="C174" s="73">
        <f t="shared" si="7"/>
        <v>156723.2</v>
      </c>
      <c r="D174" s="29" t="s">
        <v>175</v>
      </c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 t="s">
        <v>177</v>
      </c>
    </row>
    <row r="175" spans="1:32" ht="12.75" customHeight="1">
      <c r="A175" s="28" t="s">
        <v>4</v>
      </c>
      <c r="B175" s="86">
        <f t="shared" si="4"/>
        <v>168767.76093754632</v>
      </c>
      <c r="C175" s="73">
        <f t="shared" si="7"/>
        <v>168806.4</v>
      </c>
      <c r="D175" s="29" t="s">
        <v>175</v>
      </c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 t="s">
        <v>177</v>
      </c>
    </row>
    <row r="176" spans="1:32" ht="12.75" customHeight="1">
      <c r="A176" s="28" t="s">
        <v>5</v>
      </c>
      <c r="B176" s="86">
        <f t="shared" si="4"/>
        <v>178803.19830617565</v>
      </c>
      <c r="C176" s="73">
        <f t="shared" si="7"/>
        <v>178790.4</v>
      </c>
      <c r="D176" s="29" t="s">
        <v>175</v>
      </c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 t="s">
        <v>177</v>
      </c>
    </row>
    <row r="177" spans="1:32" ht="12.75" customHeight="1">
      <c r="A177" s="28" t="s">
        <v>6</v>
      </c>
      <c r="B177" s="86">
        <f t="shared" si="4"/>
        <v>189435.37288705577</v>
      </c>
      <c r="C177" s="73">
        <f t="shared" si="7"/>
        <v>189440</v>
      </c>
      <c r="D177" s="29" t="s">
        <v>175</v>
      </c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 t="s">
        <v>177</v>
      </c>
    </row>
    <row r="178" spans="1:32" ht="12.75" customHeight="1">
      <c r="A178" s="28" t="s">
        <v>7</v>
      </c>
      <c r="B178" s="86">
        <f t="shared" si="4"/>
        <v>200699.76846503877</v>
      </c>
      <c r="C178" s="73">
        <f t="shared" si="7"/>
        <v>200704</v>
      </c>
      <c r="D178" s="29" t="s">
        <v>175</v>
      </c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</row>
    <row r="179" spans="1:32" ht="12.75" customHeight="1">
      <c r="A179" s="28" t="s">
        <v>8</v>
      </c>
      <c r="B179" s="86">
        <f t="shared" si="4"/>
        <v>212633.97879727537</v>
      </c>
      <c r="C179" s="73">
        <f t="shared" si="7"/>
        <v>212633.6</v>
      </c>
      <c r="D179" s="29" t="s">
        <v>175</v>
      </c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</row>
    <row r="180" spans="1:32" ht="12.75" customHeight="1">
      <c r="A180" s="28" t="s">
        <v>9</v>
      </c>
      <c r="B180" s="86">
        <f t="shared" si="4"/>
        <v>225277.83307849776</v>
      </c>
      <c r="C180" s="73">
        <f t="shared" si="7"/>
        <v>225280</v>
      </c>
      <c r="D180" s="29" t="s">
        <v>175</v>
      </c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</row>
    <row r="181" spans="1:32" ht="12.75" customHeight="1">
      <c r="A181" s="28" t="s">
        <v>10</v>
      </c>
      <c r="B181" s="86">
        <f t="shared" si="4"/>
        <v>238673.52886684448</v>
      </c>
      <c r="C181" s="73">
        <f t="shared" si="7"/>
        <v>238694.4</v>
      </c>
      <c r="D181" s="29" t="s">
        <v>175</v>
      </c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</row>
    <row r="182" spans="1:32" ht="12.75" customHeight="1">
      <c r="A182" s="28" t="s">
        <v>11</v>
      </c>
      <c r="B182" s="86">
        <f t="shared" si="4"/>
        <v>252865.77291385367</v>
      </c>
      <c r="C182" s="73">
        <f t="shared" si="7"/>
        <v>252876.8</v>
      </c>
      <c r="D182" s="29" t="s">
        <v>175</v>
      </c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</row>
    <row r="183" spans="1:34" ht="12" customHeight="1">
      <c r="A183" s="79" t="s">
        <v>179</v>
      </c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</row>
  </sheetData>
  <mergeCells count="2">
    <mergeCell ref="A1:AF1"/>
    <mergeCell ref="A183:AH183"/>
  </mergeCells>
  <printOptions horizontalCentered="1"/>
  <pageMargins left="0" right="0" top="0.5905511811023623" bottom="0.3937007874015748" header="0" footer="0"/>
  <pageSetup horizontalDpi="600" verticalDpi="600" orientation="landscape" paperSize="9" r:id="rId1"/>
  <headerFooter alignWithMargins="0">
    <oddFooter>&amp;Cp:\fréquences musicales des notes.xls&amp;R&amp;D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OEM</cp:lastModifiedBy>
  <cp:lastPrinted>2004-01-20T17:17:47Z</cp:lastPrinted>
  <dcterms:created xsi:type="dcterms:W3CDTF">2003-07-26T17:21:50Z</dcterms:created>
  <dcterms:modified xsi:type="dcterms:W3CDTF">2004-01-20T17:17:57Z</dcterms:modified>
  <cp:category/>
  <cp:version/>
  <cp:contentType/>
  <cp:contentStatus/>
</cp:coreProperties>
</file>